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PAA" sheetId="1" r:id="rId1"/>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color indexed="8"/>
            <rFont val="Tahoma"/>
            <family val="2"/>
          </rPr>
          <t xml:space="preserve">CCE:
</t>
        </r>
        <r>
          <rPr>
            <sz val="12"/>
            <color indexed="8"/>
            <rFont val="Tahoma"/>
            <family val="2"/>
          </rPr>
          <t xml:space="preserve">Agregar los códigos UNSPSC completos con los 8 dígitos y cada código UNSPSC separado por un espacio.
</t>
        </r>
      </text>
    </comment>
    <comment ref="C146"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<sst xmlns="http://schemas.openxmlformats.org/spreadsheetml/2006/main" count="883" uniqueCount="201">
  <si>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</si>
  <si>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</si>
  <si>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</si>
  <si>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</si>
  <si>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</si>
  <si>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</si>
  <si>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</si>
  <si>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</si>
  <si>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</si>
  <si>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</si>
  <si>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</si>
  <si>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</si>
  <si>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</si>
  <si>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</si>
  <si>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</si>
  <si>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</si>
  <si>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</si>
  <si>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</si>
  <si>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</si>
  <si>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</si>
  <si>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</si>
  <si>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</si>
  <si>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</si>
  <si>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</si>
  <si>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</si>
  <si>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</si>
  <si>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Febrero</t>
  </si>
  <si>
    <t>Marzo</t>
  </si>
  <si>
    <t>Junio</t>
  </si>
  <si>
    <t>Abril</t>
  </si>
  <si>
    <t>No</t>
  </si>
  <si>
    <t>NA</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</si>
  <si>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</si>
  <si>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</si>
  <si>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</si>
  <si>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</si>
  <si>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</si>
  <si>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</si>
  <si>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</si>
  <si>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</si>
  <si>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LICITACION</t>
  </si>
  <si>
    <t>CONCURSO_MERITOS</t>
  </si>
  <si>
    <t>Recursos propios</t>
  </si>
  <si>
    <t>CONTRATACION_DIRECTA</t>
  </si>
  <si>
    <t>CONTRATACION_MINIMA_CUANTIA</t>
  </si>
  <si>
    <t>Sistema General de Participaciones - SGP</t>
  </si>
  <si>
    <t>CONCURSO_MERITOS_ABIERTO</t>
  </si>
  <si>
    <t>Sistema General de Regalías - SGR</t>
  </si>
  <si>
    <t>Presupuesto General de la Nación – PGN</t>
  </si>
  <si>
    <t>LICITACION OBRA PUBLICA</t>
  </si>
  <si>
    <t>Mayo</t>
  </si>
  <si>
    <t>Julio</t>
  </si>
  <si>
    <t>Agosto</t>
  </si>
  <si>
    <t>OPTIMIZACION DE REDES DE ALCANTARILLADO SANITARIO DEL MUNICIPIO DE VALENCIA DEPARTMENTO DE CORDOBA</t>
  </si>
  <si>
    <t>INTERVENTORIA DE OBRA Y SUMINISTRO PARA LA OPTIMIZACION DE REDES DE ALCANTARILLADO SANITARIO DEL MUNICIPIO DE VALENCIA DEPARTMENTO DE CORDOBA</t>
  </si>
  <si>
    <t>CONSTRUCCION ACUEDUCTO INTERVEREDAL  DE MOÑITOS CORREDOR LA VOLUNTAD -LA RISA</t>
  </si>
  <si>
    <t>INTERVENTORIA DE OBRA Y SUMINISTROPARA LA CONSTRUCCION ACUEDUCTO INTERVEREDAL  DE MOÑITOS CORREDOR LA VOLUNTAD -LA RISA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</si>
  <si>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</si>
  <si>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</si>
  <si>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CONSTRUCCION DE TANQUE DE ALMACENAMIENTO DE 1000 M3 PARA EL MUNICIPIO DE PUERTO ESCONDIDO DEPRATAMENTO DE CORDOBA</t>
  </si>
  <si>
    <t>INTERVENTORIA CONSTRUCCION DE TANQUE DE ALMACENAMIENTO DE 1000 M3 PARA EL MUNICIPIO DE PUERTO ESCONDIDO DEPRATAMENTO DE CORDOBA</t>
  </si>
  <si>
    <t>ESTUDIOS Y DISEÑOS PARA LA OPTIMIZACION DEL SISTEMA DE ACUEDUCTO REGIONAL COSTANERO (CAPTACION-PLANTA DE TTO-Y SISTEMAS DE ALMACENAMIENTO) PARA LA ZONA RURAL DE MONTERIA</t>
  </si>
  <si>
    <t>INTERVENTORIA ESTUDIOS Y DISEÑOS PARA LA OPTIMIZACION DEL SISTEMA DE ACUEDUCTO REGIONAL COSTANERO (CAPTACION-PLANTA DE TTO-Y SISTEMAS DE ALMACENAMIENTO) PARA LA ZONA RURAL DE MONTERIA</t>
  </si>
  <si>
    <t>ELABORACIÓN DEL PLAN MAESTRO PARA LA AMPLIACIÓN DE  LOS SISTEMAS  DE ACUEDUCTO Y ALCANTARILLADO SANITARIO MONTERÍA - CÓRDOBA</t>
  </si>
  <si>
    <t>PLAN MAESTRO DE ALCANTARILLADO DEL MUNICIPIO DE PURISIMA DEPARTAMENTO DE CORDOBA</t>
  </si>
  <si>
    <t>INTERVENTORIA PARA EL PLAN MAESTRO DE ALCANTARILLADO DEL MUNICIPIO DE PURISIMA DEPARTAMENTO DE CORDOBA</t>
  </si>
  <si>
    <t>CONSTRUCCIÓN DEL PLAN MAESTRO DE ALCANTARILLADO EN EL CORREGIMIENTO DE BERASTEGUI DEL MUNICIPIO DE CIÉNAGA DE ORO, DEPARTAMENTO DE CÓRDOBA</t>
  </si>
  <si>
    <t>INTERVENTORIA PARA LA CONSTRUCCIÓN DEL PLAN MAESTRO DE ALCANTARILLADO EN EL CORREGIMIENTO DE BERASTEGUI DEL MUNICIPIO DE CIÉNAGA DE ORO, DEPARTAMENTO DE CÓRDOBA</t>
  </si>
  <si>
    <t>OPTIMIZACIÓN DEL SISTEMA DE ACUEDUCTO EN LA ZONA NORTE DEL MUNICIPIO DE LORICA, DEPARTAMENTO DE CÓRDOBA</t>
  </si>
  <si>
    <t>INTERVENTORIA PARA LA OPTIMIZACIÓN DEL SISTEMA DE ACUEDUCTO EN LA ZONA NORTE DEL MUNICIPIO DE LORICA, DEPARTAMENTO DE CÓRDOBA</t>
  </si>
  <si>
    <t>OPTIMIZACIÓN DEL SISTEMA DE ACUEDUCTO DE LA ZONA RURAL DE PATIO BONITO EN EL MUNICIPIO DE MONTERÍA</t>
  </si>
  <si>
    <t>INTERVENTORIA PARA LA OPTIMIZACIÓN DEL SISTEMA DE ACUEDUCTO DE LA ZONA RURAL DE PATIO BONITO EN EL MUNICIPIO DE MONTERÍA</t>
  </si>
  <si>
    <t>CONSTRUCCION DE SOLUCIONES EN SANEAMIENTO BASICO PARA VIVIENDA DISPERSAS A TRAVES DE UNIDADES SANITARIAS EN LOS LOS MUNICIPIOS DE VALENCIA, TIERRALTA, SAN JOSE DE URE, MONTELIBANO Y PUERTO LIBERTADOR.</t>
  </si>
  <si>
    <t>INTERVENTORIA CONSTRUCCION DE SOLUCIONES EN SANEAMIENTO BASICO PARA VIVIENDA DISPERSAS A TRAVES DE UNIDADES SANITARIAS EN LOS LOS MUNICIPIOS DE VALENCIA, TIERRALTA, SAN JOSE DE URE, MONTELIBANO Y PUERTO LIBERTADOR.</t>
  </si>
  <si>
    <t>REFORMULACION 1 OPTIMIZACIÓN Y EXPANSIÓN DEL SISTEMA DE ALCANTARILLADO SANITARIO DEL MUNICIPIO DE MOMIL</t>
  </si>
  <si>
    <t>ESTUDIOS Y DISEÑOS PARA LA OPTIMIZACION DEL SISTEMA DE ACUEDUCTO PARA LOS CORREGIMIENTOS DE TRES PALMAS Y TRES PIEDRAS EN EL MUNICIPIO DE MONTERIA.</t>
  </si>
  <si>
    <t>INTERVENTORIA PARA LOS ESTUDIOS Y DISEÑOS PARA LA OPTIMIZACION DEL SISTEMA DE ACUEDUCTO PARA LOS CORREGIMIENTOS DE TRES PALMAS Y TRES PIEDRAS EN EL MUNICIPIO DE MONTERIA.</t>
  </si>
  <si>
    <t>CONSTRUCCION ESTACION DEL BOMBEO DE AGUA POTABLE DEL ACUEDUCTO REGIONAL COSTANERO</t>
  </si>
  <si>
    <t>INTERVENTORIA PARA LA CONSTRUCCION ESTACION DEL BOMBEO DE AGUA POTABLE DEL ACUEDUCTO REGIONAL COSTANERO</t>
  </si>
  <si>
    <t>CONSTRUCCIÓN DE TANQUE DE ABASTECIMIENTO, CONDUCCIÓN Y REDES DE DISTRIBUCIÓN DE AGUA POTABLE PARA EL CASCO URBANO DE CANALETE Y LA VEREDA EL PASO DEL MONO EN EL MUNICIPIO DE CANALETE - PRIMERA ETAPA.</t>
  </si>
  <si>
    <t>INTERVENTORIA PARA LA CONSTRUCCIÓN DE TANQUE DE ABASTECIMIENTO, CONDUCCIÓN Y REDES DE DISTRIBUCIÓN DE AGUA POTABLE PARA EL CASCO URBANO DE CANALETE Y LA VEREDA EL PASO DEL MONO EN EL MUNICIPIO DE CANALETE - PRIMERA ETAPA.</t>
  </si>
  <si>
    <t>REHABILITACIÓN DE LAS ESTACIONES DE REBOMBEO DE AGUAS RESIDUALES LARA BONILLA, JUAN XXIII Y MATADERO DEL MUNICIPIO DE PUEBLO NUEVO DEPARTAMENTO DE CORDOBA.</t>
  </si>
  <si>
    <t>INTERVENTORIA PARA LA REHABILITACIÓN DE LAS ESTACIONES DE REBOMBEO DE AGUAS RESIDUALES LARA BONILLA, JUAN XXIII Y MATADERO DEL MUNICIPIO DE PUEBLO NUEVO DEPARTAMENTO DE CORDOBA.</t>
  </si>
  <si>
    <t>CONSTRUCCIÓN DEL SISTEMA DE ALCANTARILLADO SANITARIO EN EL CORREGIMIENTO DE NUEVA ESTACIÓN DEL MUNICIPIO DE BUENAVISTA, DEPARTAMENTO DE CORDOBA.</t>
  </si>
  <si>
    <t>INTERVENTORIA PARA LA CONSTRUCCIÓN DEL SISTEMA DE ALCANTARILLADO SANITARIO EN EL CORREGIMIENTO DE NUEVA ESTACIÓN DEL MUNICIPIO DE BUENAVISTA, DEPARTAMENTO DE CORDOBA.</t>
  </si>
  <si>
    <t>REFORMULACION 1 PARA LA INTERVENTORIA PARA LA REFORMULACION 1OPTIMIZACIÓN Y EXPANSIÓN DEL SISTEMA DE ALCANTARILLADO SANITARIO DEL MUNICIPIO DE MOMIL</t>
  </si>
  <si>
    <t>REFORMULACION 1 PARA LA CONSTRUCCIÓN DEL SISTEMA DE ABASTECIMIENTO DE AGUA POTABLE PARA LAS VEREDAS CEDRO COCIDO Y SANTA PAULA CORREGIMIENTO DE LETICIA MUNICIPIO DE MONTERIA, DEPARTAMENTO DE CÓRDOBA</t>
  </si>
  <si>
    <t>REFORMULACION PARA LA INTERVENTORIA PARA LA CONSTRUCCIÓN DEL SISTEMA DE ABASTECIMIENTO DE AGUA POTABLE PARA LAS VEREDAS CEDRO COCIDO Y SANTA PAULA CORREGIMIENTO DE LETICIA MUNICIPIO DE MONTERIA, DEPARTAMENTO DE CÓRDOBA</t>
  </si>
  <si>
    <t>INTERVENTORIA PARA LA ELABORACIÓN DEL PLAN MAESTRO PARA LA AMPLIACIÓN DE  LOS SISTEMAS  DE ACUEDUCTO Y ALCANTARILLADO SANITARIO MONTERÍA - CÓRDOBA</t>
  </si>
  <si>
    <t>OPERACIÓN TRANSITORIA DEL SISTEMA DE ACUEDUCTO REGIONAL COSTANERO A LOS MUNICIPIOS DE CANALETE, LOS CÓRDOBAS Y PUERTO ESCONDIDO</t>
  </si>
  <si>
    <t>ADMINISTRACION OPERACIÓN Y MANTENIMIENTO DE CUATRO CARROTANQUES PERTENECIENTES AL BANCO DE MAQUINARIA DEL DEPARTAMENTO DE CORDOBA PARA EL SUMINISTRO DE AGUA POTABLE EN EL DEPARTAMENTO DE CORDOBA.</t>
  </si>
  <si>
    <t>CONTRATAR MEDIANTE LA MODALIDAD DE OUTSOURCING, BAJO CUENTA Y RIESGO DEL CONTRATISTA EL SUMINISTRO DE PERSONAL PARA EL APOYO A LA GESTIÓN DE DIFERENTES ACTIVIDADES DE LA EMPRESA AGUAS DE CÓRDOBA SA ESP, EN EL MARCO DEL CONVENIO INTERADMINISTRATIVO PARA LA EJECUCIÓN Y MATERIALIZACIÓN DEL PLAN DEPARTAMENTAL DE AGUAS</t>
  </si>
  <si>
    <t>3 meses</t>
  </si>
  <si>
    <t>MARIA DEL CARMEN RICARDO SANE
Area administrativo y financiero
MARUEN JABIB JANNA
Gerente ADC
Beatriz Lugo Orozco
Area de Contratación
7850149
aguasdecordoba@aguasdecordobasaesp.com</t>
  </si>
  <si>
    <t>1 mes</t>
  </si>
  <si>
    <t>Contratar el servicio de transporte terrestre para apoyar las acciones del gestor, en relación con el objeto del convenio interadministrativo para la ejecución y materialización del plan departamental de agua</t>
  </si>
  <si>
    <t>11 meses</t>
  </si>
  <si>
    <t>CONTRATAR LOS SERVICIOS DE ARRIENDO O LEASING DE IMPRESIÓN, FOTOCOPIADO Y ESCANEO DE DOCUMENTOS INCLUIDO EL SUMINISTRO DE TODOS LOS INSUMO Y EL MANTENIMIENTO PREVENTIVO Y CORRECTIVO DE LAS MAQUINAS</t>
  </si>
  <si>
    <t>8 meses</t>
  </si>
  <si>
    <t>10 meses</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</si>
  <si>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</si>
  <si>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2 meses</t>
  </si>
  <si>
    <t>Mantenimiento preventivo y correctivo de los aires acondicionados de las distintas dependencias de la empresa Aguas De Córdoba S.A. E.S.P y de la oficina del acueducto regional costanero</t>
  </si>
  <si>
    <t>9 meses</t>
  </si>
  <si>
    <t xml:space="preserve">COMPRA DE EQUIPOS DE COMPUTOS, LICENCIAS Y COMUNICACIONES </t>
  </si>
  <si>
    <t xml:space="preserve">SUMINISTRO DE ELEMENTOS DE ASEO Y CAFETERIA </t>
  </si>
  <si>
    <t xml:space="preserve">SOPORTE TECNICO, SEGURIDAD DE LA INFORMACION, MANTENIMIENTO, ACTUALIZACIÓN, CONFIGURACIÓN DEL SOFTWARE DE CONTABILIDAD PRESUPUESTO Y NOMINA ESPIRAL </t>
  </si>
  <si>
    <t>Suministro y distribución de refrigerios para eventos y capacitaciones.</t>
  </si>
  <si>
    <t>6 meses</t>
  </si>
  <si>
    <t>Diseño y actualizacion de la pagina web www. Aguasdecordobasaesp.com</t>
  </si>
  <si>
    <t>EXAMENES DE SALUD OCUPACIONAL</t>
  </si>
  <si>
    <t>SUMINISTRO DE PAPELERIA, ELEMENTOS Y MATERIALES DE OFICINA</t>
  </si>
  <si>
    <t>7 meses</t>
  </si>
  <si>
    <t>COMPRA DE PÓLIZA DE MANEJO GLOBAL Y PÓLIZA DE DAÑOS MATERIALES COMBINADOS PARA AMPARAR A LA EMPRESA AGUAS DE CÓRDOBA S.A E.S.P; CONTRA LAS PÉRDIDAS PATRIMONIALES DE DINERO, VALORES Y BIENES PÚBLICOS, CAUSADOS POR SUS EMPLEADOS, EN EL EJERCICIO DE SUS CARGOS, POR INCURRIR EN CONDUCTAS QUE SE TIPIFIQUEN COMO DELITOS CONTRA LA ADMINISTRACIÓN PÚBLICA; Y POSIBLES DAÑOS Y/O PÉRDIDAS MATERIALES QUE EN FORMA SÚBITA, ACCIDENTAL E IMPREVISTA SUFRAN LOS BIENES ASEGURADOS</t>
  </si>
  <si>
    <t xml:space="preserve">Contratar el servicio de vigilancia privada con arma para la empresa aguas de Córdoba SA ESP </t>
  </si>
  <si>
    <t>PRESTACION DE SERVICIOS DE UN PROFESIONAL CON EXPERIENCIA EN GESTION Y EJECUCION DE PROYECTOS ENMARCADOS EN EL PDA PARA QUE ASESORE Y APOYE EN DISTINTAS ACTIVIDADES DEL AREA TECNICA DE AGUAS DE CORDOBA S.A E.S.P.</t>
  </si>
  <si>
    <t>PRESTACION DE SERVICIOS PROFESIONALES DE UNA PERSONA JURIDICA PARA BRINDAR ASESORIA A LA ENTIDAD AGUAS DE CORDOBA S.A E.S.P., EN ASUNTOS RELACIONADOS CON DERECHO ADMINISTRATIVO Y/O CONTRATACI6N PUBLICA.</t>
  </si>
  <si>
    <t>11 MESES</t>
  </si>
  <si>
    <t>CONTRATO DE PRESTACI6N DE SERVICIOS PROFESIONALES DE UN INGENIERO CIVIL PARA QUE COADYUVE EN LA REALIZACIÓN DE DISTINTAS ACTIVIDADES DE CONTROL Y SEGUIMIENTO POR MEDIO DEL APOYO A LA SUPERVISIÓN EN EL ÁREA TÉCNICA DE LA EMPRESA AGUAS DE CÓRDOBA SA ESP</t>
  </si>
  <si>
    <t>CONTRATO DE PRESTACIÓN DE SERVICIOS PROFESIONALES DE UN INGENIERO CIVIL PARA QUE COADYUVE EN LA REALIZACIÓN DE DISTINTAS ACTIVIDADES DE CONTROL Y SEGUIMIENTO POR MEDIO DEL APOYO A LA SUPERVISIÓN EN EL ÁREA TÉCNICA DE LA EMPRESA AGUAS DE CÓRDOBA SA ESP</t>
  </si>
  <si>
    <t>PRESTACIÓN DE SERVICIOS DE UN PROFESIONAL CON EXPERIENCIA EN LA ADMINISTRACIÓN, MANEJO Y ALIMENTACIÓN DEL SECOP Y OTRAS PLATAFORMAS DE PUBLICIDAD DE LOS PROCESOS CONTRACTUALES PARA QUE APOYE AL ÁREA DE CONTRATACIÓN DE LA EMPRESA AGUAS DE CÓRDOBA SA ESP, ENTRE OTRAS ACTIVIDADES.</t>
  </si>
  <si>
    <t>PRESTACIÓN DE SERVICIOS PROFESIONALES DE UN ABOGADO PARA QUE COADYUVE EN EL DESARROLLO DE DISTINTAS ACTIVIDADES Y FUNCIONES DEL ÁREA DE CONTRATACIÓN DE LA EMPRESA AGUAS DE CÓRDOBA S.A E.S.P.</t>
  </si>
  <si>
    <t>CONTRATO DE PRESTACIÓN DE SERVICIOS PROFESIONALES DE UN INGENIERO DE SISTEMAS PARA APOYAR EN LOS DIFERENTES ACTOS DE PUBLICIDAD EN DISTINTAS PLATAFORMAS DE INFORMACIÓN DEL PROCESO CONTRACTUAL Y APOYE NECESIDADES INFORMÁTICAS QUE SE PRESENTEN EN AGUAS DE CÓRDOBA S.A. E.S.P</t>
  </si>
  <si>
    <t>PRESTACIÓN DE SERVICIOS PROFESIONALES DE UN ABOGADO PARA QUE COADYUVE EN EL DESARROLLO DE DIFERENTES ACTIVIDADES JURÍDICA Y ADMINISTRATIVAS EN EL ÁREA DE CONTRATACIÓN DE LA EMPRESA AGUAS DE CÓRDOBA S.A E.S.P.</t>
  </si>
  <si>
    <t>PRESTACIÓN DE SERVICIOS PROFESIONALES DE UN INGENIERO CIVIL O SANITARIO PARA QUE ASESORE - COADYUVE EN EL DESARROLLO DE DIVERSAS ACTIVIDADES DENTRO DEL PROCESO CONTRACTUAL EN DIFERENTES ÁREAS DE LA EMPRESA AGUAS DE CÓRDOBA SA ESP</t>
  </si>
  <si>
    <t>PRESTACIÓN DE SERVICIOS PROFESIONALES DE UN ADMINISTRADOR DE EMPRESAS PARA QUE APOYE EN DIFERENTES ACTIVIDADES EN EL ÁREA ADMINISTRATIVA Y FINANCIERA DE LA EMPRESA AGUAS DE CÓRDOBA SA ESP</t>
  </si>
  <si>
    <t>CONTRATO DE PRESTACIÓN DE SERVICIOS PROFESIONALES DE UN INGENIERO DE SISTEMAS CON POSGRADO EN MODALIDAD DE MAESTRÍA EN GESTIÓN, APLICACIÓN Y DESARROLLO DE SOFTWARE Y AFINES PARA QUE APOYE AL ÁREA FINANCIERA EN EL SOPORTE TÉCNICO DE LOS MÓDULOS DE CONTABILIDAD, PRESUPUESTO Y NÓMINA DEL APLICATIVO SOFTWARE ESPIRAL, Y ASESORE EN LA PRESENTACIÓN DEL INFORME TRIMESTRAL CGR EN LA HERRAMIENTA CHIP Y ADMINISTRACIÓN DE LA PLATAFORMA SIA OBSERVA.</t>
  </si>
  <si>
    <t>PRESTACIÓN DE SERVICIOS PROFESIONALES DE UN INGENIERO CIVIL Y/O SANITARIO Y/O SANITARIO Y AMBIENTAL CON IDONEIDAD Y EXPERIENCIA EN EL SECTOR DE APSB, PARA QUE ASESORE Y COADYUVE A LA ENTIDAD AGUAS DE CÓRDOBA SA ESP, EN DIFERENTES ACTIVIDADES EN LA ETAPA DE PLANEACIÓN DE PROYECTOS INCLUIDOS EN EL PEI Y EN ACTIVIDADES DE REVISIÓN Y VERIFICACIÓN DE LOS PROYECTOS DESARROLLADOS EN EL MARCO DE LAS FUNCIONES DEL GESTOR DEL PLAN DEPARTAMENTAL DE AGUA</t>
  </si>
  <si>
    <t>CONTRATO DE PRESTACIÓN DE SERVICIOS PROFESIONALES DE UN ABOGADO ESPECIALISTA EN DERECHO ADMINISTRATIVO Y/O CONTRATACIÓN ESTATAL PARA QUE COADYUVE Y BRINDE APOYO EN ACTIVIDADES DE LAS ÁREAS JURÍDICA Y TÉCNICA DE LA EMPRESA. AGUAS DE CÓRDOBA S.A. E.S.P.</t>
  </si>
  <si>
    <t>CONTRATO DE PRESTACION DE SERVICIOS PROFESIONALES DE UN ABOGADO PARA COADYUVAR EN DIFERENTES ACTIVIDADES JURIDICAS DE LA EMPRESA AGUAS DE CORDOBA SA ESP.</t>
  </si>
  <si>
    <t>PRESTACIÓN DE SERVICIOS PROFESIONALES DE UN INGENIERO CIVIL PARA QUE APOYE EN DISTINTAS ACTIVIDADES DEL ÁREA TÉCNICA DE LA EMPRESA AGUAS DE CÓRDOBA S.A.E.S.P.</t>
  </si>
  <si>
    <t>CONTRATO DE PRESTACIÓN DE SERVICIOS PROFESIONALES DE UN ABOGADO ESPECIALISTA EN DERECHO ADMINISTRATIVO Y ESPECIALISTA Y MAGISTER EN DERECHO AMBIENTAL, TERRITORIAL Y URBANÍSTICO, PARA QUE COADYUVE Y BRINDE APOYO EN ACTIVIDADES DEL ÁREA JURÍDICA DE LA EMPRESA AGUAS DE CÓRDOBA S.A. E.S.P.</t>
  </si>
  <si>
    <t>PRESTACIÓN DE SERVICIOS PROFESIONALES DE UN COMUNICADOR SOCIAL Y PERIODISTA PARA LIDERAR Y ASESORAR LA CREACIÓN Y DESARROLLO DE ACTIVIDADES DE COMUNICACIÓN DESDE LA OFICINA O COORDINACIÓN SOCIAL DE LA ENTIDAD AGUAS DE CÓRDOBA S.A E.S.P</t>
  </si>
  <si>
    <t>PRESTACIÓN DE SERVICIOS PROFESIONALES DE UN INGENIERO INDUSTRIAL PARA APOYAR EN EL DIAGNOSTICO, DISEÑO E IMPLEMENTACIÓN DE LA CADENA DE VALOR PÚBLICO DE ACUERDO AL MIPG (MODELO INTE/ DE PLANEACIÓN) EN LA EMPRESA AGUAS DE CÓRDOBA S.A.E.S.P</t>
  </si>
  <si>
    <t>PRESTACIÓN DE SERVICIOS PROFESIONALES DE UN INGENIERO CIVIL CON EXPERIENCIA EN EL SECTOR DE APSB, PARA QUE ASESORE Y COADYUVE DENTRO DE LAS DIFERENTES ETAPAS DEL PROCESO DE CONTRATACIÓN DE LOS PROYECTOS INCLUIDO EN EL PEI Y QUE ESTÉN EN EJECUCIÓN EN LA EMPRESA AGUAS DE CÓRDOBA SA ESP, ASÍ COMO, LA ASESORÍA EN LA IMPLEMENTACIÓN DE PROCESOS Y PROCEDIMIENTOS DENTRO DEL MARCO DE LAS FUNCIONES COMO GESTOR DEL PLAN DEPARTAMENTAL DE AGUA QUE LE SEAN ASIGNADOS PARA SU APOYO.</t>
  </si>
  <si>
    <t xml:space="preserve">PRESTACION DE SERVICIOS PROFESIONALES DE UN ABOGADO PARA APOYAR EN EL DESARROLLO DE ACTIVIDADES DEL AREA DE ASEGURAMIENTO EN LA EMPRESA AGUAS DE CORDOBA SA ESP </t>
  </si>
  <si>
    <t>PRESTACION  DE SERVICIOS PROFESIONALES DE UN ABOGAO PARA QUE COADYUVE EN DISTINTAS ACTIVIDADES JURIDICAS DE LA EMPRESA AGUAS DE CÓRDOBA SA ESP</t>
  </si>
  <si>
    <t xml:space="preserve">PRESTACIÓN DE SERVICIOS PROFESIONALES DE UN INGENIERO SANITARIO Y AMBIENTAL CON POSGRADO EN LA MODALIDAD DE MAESTRIA PARA APOYAR EN EL DESARROLLO DE ACTIVIDADES DEL AREA DE ASEGURAMIENTO DE LA EMPRESA AGUAS DE CÓRDOBA SA ESP </t>
  </si>
  <si>
    <t>PRESTACION DE SERVICOS PROFESIONALES DE UN INGENIERO DE SISTEMAS PARA QUE BRINDE APOYO EN EL DESARROLLO DE DISTINTAS ACTIVIDADES EN LA EMPRESA AGUAS DE CÓRDOBA SA ESP</t>
  </si>
  <si>
    <t>PRESTACION DE SERVICIOS PROFESIONALES DE UN CONTADOR PUBLICO ESPECIALIZADO EN GERENCIA PUBLICA, CON EXPERIENCIA PROFESIONAL RELACIONADA EN ASUNTOS DE CONTROL INTERNO, PARA APOYAR Y ASESORAR LAS FUNIONES Y COMPETENCIAS DE DICHA AREA EN LA EMPRESA AGUAS DE CÓRDOBA SA ESP</t>
  </si>
  <si>
    <t>PRESTACION DE SERVICIOS PROFESIONALES DE UN INGENIERO AMBIENTAL PARA APOYAR EN EL DESARROLLO DE ACTIVIDADES DEL AREA DE ASEGURAMIENTO DE LA EMPRESA AGUAS DE CORDOBA SA ESP</t>
  </si>
  <si>
    <t xml:space="preserve">PRESTACION DE SERVICIOS DE UN ASESOR PARA APOYAR EL DESARROLLO DE ACTIVIDADES DEL AREA DE ASEGURAMIENTO DE LA EMPRESA AGUAS DE CÓRDOBA </t>
  </si>
  <si>
    <t>PRESTACION DE SERVICIOS PROFESIONALES DE UN ADMINISTRADOR EN FINANZAS Y/O CONTADOR PUBLICO PARA APOYAR DISTINTAS ACTIVIDADES EN EL AREA ADMINISTRATIVA Y FINANCIERA DE LA EMPRESA AGUAS DE CORDOBA SA ESP</t>
  </si>
  <si>
    <t xml:space="preserve">PRESTACION DE SERVICIOS PROFESIONALES DE UN REVISOR FISCAL PARA QUE REALICE LAS FUNCIONES ASIGNADAS POR LAS LEYES Y LOS ESTATUTOS DEL CONTRATANTE CONFORME A LO ESTIPULADO EN EL CODIGO DE COMERCIO LEY 22 DE 1995 Y LAS DEMAS NORMAS VIGENTES EN LA EMPRESA AGUAS DE CORDOBA SA ESP </t>
  </si>
  <si>
    <t xml:space="preserve">ARRIENDO DE BIEN INMUEBLE PARA LA GUARDA Y FUNCIONAMIENTO DEL ARCHIVO HISTORICO DE LA EMPRESA AGUAS DE CORDOBA SA ESP </t>
  </si>
  <si>
    <t>3 MESES</t>
  </si>
  <si>
    <t>ARRIENDO DE BIEN INMUEBLE UBICADO EN LA CIUDAD DE MONTERIA El arrendamiento del inmueble ubicado en la ciudad de Montería, en la siguiente dirección calle 62B N° 7-64 barrio los alcázares, descrito en la escritura pública No 1.017 de 31 de mayo de 2007 otorgada en la notaria tercera del circulo notarial de Montería, con matrícula inmobiliaria No 140-25688 cedula catastral No 230010100280006000 y con los siguientes linderos NORTE: con la calle 62ª; por el SUR: con predio de Elisa Pager de Dager; por el ESTE: con predio de Alejandro Chaker; y por el OESTE: Con el predio de Joaquin Esquivia y una cabida de 239 metros cuadrados a pesar de la descricion de la cabida y los lineros, el inmueble objeto del presente contrato se arrienda como cuerpo cierto para el uso de las oficinas de la empresa Aguas de Córdoba SA ESP.</t>
  </si>
  <si>
    <t>Monitoreo para los sistemas de seguridad electrónica de alarma de las sedes administrativa de la Empresa Aguas De Córdoba S.A E.S.P.</t>
  </si>
  <si>
    <t>AGUAS DE CÓRDOBA SA ESP</t>
  </si>
  <si>
    <t xml:space="preserve">CALLE 62B Nº 7-64 LA CASTELLANA </t>
  </si>
  <si>
    <t>www.aguasdecordobasaesp.com</t>
  </si>
  <si>
    <t>MARUEN JABIB JANNA</t>
  </si>
  <si>
    <t>Satisfacer las necesidades de la comunidad cordobesa en los temas de Agua  Potable y Saneamiento Basico</t>
  </si>
  <si>
    <r>
      <rPr>
        <b/>
        <sz val="11"/>
        <color indexed="8"/>
        <rFont val="Calibri"/>
        <family val="2"/>
      </rPr>
      <t xml:space="preserve">"MISIÓN: </t>
    </r>
    <r>
      <rPr>
        <sz val="11"/>
        <color theme="1"/>
        <rFont val="Calibri"/>
        <family val="2"/>
      </rPr>
      <t xml:space="preserve">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t>
    </r>
    <r>
      <rPr>
        <b/>
        <sz val="11"/>
        <color indexed="8"/>
        <rFont val="Calibri"/>
        <family val="2"/>
      </rPr>
      <t xml:space="preserve">VISIÓN: </t>
    </r>
    <r>
      <rPr>
        <sz val="11"/>
        <color theme="1"/>
        <rFont val="Calibri"/>
        <family val="2"/>
      </rPr>
      <t>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r>
  </si>
  <si>
    <t xml:space="preserve">SERVICIOS DE FUMIGACIÓN CONTRA LOS INCEPTOS, ACAROS, MURSIELAGOS, ROEDORES EN LAS INSTALACIONES DE LA EMPRESA AGUAS DE CORDOBA </t>
  </si>
  <si>
    <t>1 MES</t>
  </si>
  <si>
    <t xml:space="preserve">PRESTACION DE SERVICIOS PROFESIONALES DE UN ABOGADO PARA APOYAR EN EL DESARROLLO DE ACTIVIDADESEN LAS DISTINTAS AREA DE LA EMPRESA AGUAS DE CORDOBA SA ESP </t>
  </si>
  <si>
    <t>CONTRATO DE PRESTACIÓN DE SERVICIOS PROFESIONALES DE UN INGENIERO CIVIL Y/O SANITARIO Y/O AMBIENTAL PARA QUE COADYUVE EN LA REALIZACIÓN DE DISTINTAS ACTIVIDADES DE CONTROL Y SEGUIMIENTO POR MEDIO DEL APOYO A LA SUPERVISIÓN EN EL ÁREA TÉCNICA DE LA EMPRESA AGUAS DE CÓRDOBA SA ESP</t>
  </si>
  <si>
    <t>PRESTACIÓN DE SERVICIOS PROFESIONALES DE UN ABOGADO ESPECIALISTA EN DERECHO PÚBLICO Y/O DERECHO ADMINISTRATIVO CON EXPERIENCIA PARA QUE ASESORE ACTIVIDADES JURIDICAS DE LA EMPRESA AGUAS DE CÓRDOBA S.A. E.S.P.</t>
  </si>
  <si>
    <t>PRESTACIOND E SERVICIOS PROFESIONALES DE UN INGENIERO QUIMICO PARA APOYAR EM ÑA EJECUCION DE ACTIVIDADES DEL AREA DE ASEGURAMIENTO DE LA EMPRESA AGUAS DE CORDOBA SA ESP</t>
  </si>
  <si>
    <t xml:space="preserve">PRESTACION DE SERVICIOS PROFESIONALES DE UN ABOGADO CON POSGRADO Y EXPERIENCIAS PARA BRINDE APOYO EN EL DESARROLLO DE DISTINTAS ACTIVIDADES DE TIPO ADMINISTRATIVO Y JURIDICO EN LA EMPRESA AGUAS DE CORDOBA SA ESP </t>
  </si>
  <si>
    <t xml:space="preserve">PRESTACION DE SERVICIOS PROFESIONALES DE UN ABOGADO PARA QUE COADYUVE EN EL DESARROLLO DE DISTINTAS ACTIVIDADES Y FUNCIONES DEL AREA DE CONTROL INTERNO DE LA EMPRESA AGUAS DE CORDOBA SA ESP </t>
  </si>
  <si>
    <t xml:space="preserve"> PRESTACION DE SERVICIOS DE UN PROFESIONAL EN LA CONSTRUCCION Y/O ARQUITECTO, CON EXPERIENCIA , QUE COADYUVE A LA EMPRESA AGUAS DE CORDOBA SA ESP, EN EL DESARROLLO DE DIFERENTES ACTIVIDADES TECNICAS, ADMINISTRATIVAS Y DE GESTION.</t>
  </si>
  <si>
    <t>10 MESES</t>
  </si>
  <si>
    <t>PRESTACIÓN DE SERVICIOS PROFESIONALES DE UNA PERSONA JURIDICA PARA QUE BRINDE ASESORIA JURIDICA A LA ENTIDAD AGUAS DE CORDOBA SA ESP EN ASUNTOS RELACIONADOS CON DERECHO PUBLICO Y CONTRATACIÓN PUBLICA</t>
  </si>
  <si>
    <t>CONTRATO DE PRESTACIÓN DE SERVICIOS PROFESIONALES DE UN ABOGADO ESPECIALISTA EN DERECHO ADMINISTRATIVO Y/O CONTRATACIÓN ESTATAL PARA QUE COADYUVE Y BRINDE APOYO EN ACTIVIDADES DEL AREA DE CONTRATACION  DE LA EMPRESA. AGUAS DE CÓRDOBA S.A. E.S.P.</t>
  </si>
  <si>
    <t>PRESTACION DE SERVICIOS PROFESIONALES DE UN CONTADOR PUBLICO ESPECIALIZADO, CON IDONEIDAD Y EXPERIENCIA  PARA QUE ASESORE Y APOYE EN MATERIA CONTABLE FINANCIERA, PRESUPUESTAL Y TRIBUTARIA A LA EMPRESA AGUAS DE CORDOBA SA ESP GESTORA DEL PDA CORDOBA</t>
  </si>
  <si>
    <t xml:space="preserve">CONTRATAR MEDIANTE LA MODALIDAD DE OUTSOURCING, BAJO CUENTA Y RIESGO DEL CONTRATISTA  PARA EL DESARROLLO DE LAS ACTIVIDADES PLANTEADAS EN EL PLAN DE GESTIÓN SOCIAL 2023. DENTRO DEL MARCO DEL PLAN DE GESTIÓN SOCIAL DE LA EMPRESA AGUAS DE CORDOBA SA ESP </t>
  </si>
  <si>
    <t>“ELABORACION Y EJECUCIÓN DEL CATASTRO DE SUSCRIPTORES DE LA EMPRESA DE SERVICIOS PÚBLICOS DOMICILIARIOS DEL MUNICIPIO DE SAN BERNARDO DEL VIENTO, EN EL MARCO DEL PROYECTO “PLAN DE ASEGURAMIENTO PARA LA PRESTACIÓN DE LOS SERVICIOS DE ACUEDUCTO Y ALCANTARILLADO EN EL DEPARTAMENTO DE CÓRDOBA FASE II Y FASE III VIGENCIA 2023.”</t>
  </si>
  <si>
    <t xml:space="preserve">"Contratar la adquisición de licencia de Software para la empresa de servicios públicos domiciliarios de acueducto y alcantarillado del municipio de San Bernardo del Viento del departamento de Córdoba". </t>
  </si>
  <si>
    <t>53102500
53121500
53103100
24122000
55101520
60102007</t>
  </si>
  <si>
    <t>MARIA DEL CARMEN RICARDO SANE
Area administrativo y financiero
MARUEN JABIB JANNA
Gerente Aguas de Córdoba SA ESP
Beatriz Lugo Orozco
Area de Contratación
7850149
aguasdecordoba@aguasdecordobasaesp.com</t>
  </si>
  <si>
    <t>MARIA DEL CARMEN RICARDO SANE
Area administrativo y financiero
MARUEN JABIB JANNA
Gerente Aguas de ördoba SA ESP
Beatriz Lugo Orozco
Area de Contratación
7850149
aguasdecordoba@aguasdecordobasaesp.com</t>
  </si>
  <si>
    <t>MARIA DEL CARMEN RICARDO SANES
Area administrativo y financiero
MARUEN JABIB JANNA
Gerente Aguas de Córdoba SA ESP
Beatriz Lugo Orozco
Area de Contratación
7850149
aguasdecordoba@aguasdecordobasaesp.com</t>
  </si>
  <si>
    <t>MARIA DEL CARMEN RICARDO SANES
Area administrativo y financiero
MARUEN JABIB JANNA
Gerente ADC
Beatriz Lugo Orozco
Area de Contratación
7850149
aguasdecordoba@aguasdecordobasaesp.com</t>
  </si>
  <si>
    <t>MARIA DEL CARMEN RICARDO SANES
Area administrativo y financiero
MARUEN JABIB JANNA
Gerente AGUAS DE Córdoba SA ESP
Beatriz Lugo Orozco
Area de Contratación
7850149
aguasdecordoba@aguasdecordobasaesp.com</t>
  </si>
  <si>
    <t>MARIA DEL CARMEN RICARDO SANES
Area administrativo y financiero
MARUEN JABIB JANNA
Gerente Aguas de Córdoba SA ESP
Beatriz Lugo Orozco
Area de Contratación
ANGELICA GOMEZ TORDECILLA
PROFESIONAL AREA DE ASEGURAMIENTO  
7850149
aguasdecordoba@aguasdecordobasaesp.com</t>
  </si>
  <si>
    <t>MARIA DEL CARMEN RICARDO SANES
Area administrativo y financiero
MARUEN JABIB JANNA
Gerente Aguas de Córdoba SA ESP
Beatriz Lugo Orozco
Area de Contratación
PAULA VARILLA LOPEZ
COORDINADORA DEL AREA DE GESTION SOCIAL 
7850149
aguasdecordoba@aguasdecordobasaesp.com</t>
  </si>
  <si>
    <t>MARIA DEL CARMEN RICARDO SANES
Area administrativo y financiero
MARUEN JABIB JANNA
Gerente Aguas de Córdoba SA ESP
Beatriz Lugo Orozco
Area de Contratación
7850149
aguasdecordoba@aguasdecordobasaesp.com</t>
  </si>
  <si>
    <t>MARIA DEL CARMEN RICARDO SANES
Area administrativo y financiero
MARUEN JABIB JANNA
Gerente Aguas de Cordoba SA ESP
Beatriz Lugo Orozco
Area de Contratación
7850149
aguasdecordoba@aguasdecordobasaesp.com</t>
  </si>
  <si>
    <t>MARIA DEL CARMEN RICARDO SANES
Area administrativo y financiero
MARUEN JABIB JANNA
Gerente Aguas de Cordoba SA ESP
Beatriz Lugo Orozco
Area de Contratación
ERICA PRASCA AVILEZ
JEFE DEL AREA DE CONTROL INTERNO
7850149
aguasdecordoba@aguasdecordobasaesp.com</t>
  </si>
  <si>
    <t>MARIA DEL CARMEN RICARDO SANES
Area administrativo y financiero
MARUEN JABIB JANNA
Gerente Aguas de Cordoba SA ESP
Beatriz Lugo Orozco
Area de Contratación
ANGELICA GOMEZ TORDECILLA
PROFESIONAL UNIVERSITARIO AREA DE ASEGURAMIENTO
7850149
aguasdecordoba@aguasdecordobasaesp.com</t>
  </si>
  <si>
    <t>MARIA DEL CARMEN RICARDO SANES
Area administrativo y financiero
MARUEN JABIB JANNA
Gerente Aguas de Cordoba SA ESP
Beatriz Lugo Orozco
Area de Contratación
JOSE DAVID PACHECO BARRIOS
JEFE DEL ÁREA  DE PLANEACION DE PROYECTOS
7850149
aguasdecordoba@aguasdecordobasaesp.com</t>
  </si>
  <si>
    <t>MARIA DEL CARMEN RICARDO SANES
Area administrativo y financiero
MARUEN JABIB JANNA
Gerente Aguas de Cordoba SA ESP
Beatriz Lugo Orozco
Area de Contratación
RUBEN ELY NORIEGA 
JEFE DEL ÁREA TECNICA
7850149
aguasdecordoba@aguasdecordobasaesp.com</t>
  </si>
  <si>
    <t>MARIA DEL CARMEN RICARDO SANES
Area administrativo y financiero
MARUEN JABIB JANNA
Gerente Aguas de Cordoba SA ESP
Beatriz Lugo Orozco
Area de Contratación
7850149
aguasdecordoba@aguasdecordobasaesp.com</t>
  </si>
  <si>
    <t>MARIA DEL CARMEN RICARDO SANES
Area administrativo y financiero
MARUEN JABIB JANNA
Gerente Aguas de Corodba SA ESP
Beatriz Lugo Orozco
Area de Contratación
7850149
aguasdecordoba@aguasdecordobasaesp.com</t>
  </si>
  <si>
    <t>MARIA DEL CARMEN RICARDO SANES
Area administrativo y financiero
MARUEN JABIB JANNA
Gerente Aguas de Còrdoba SA ES
Beatriz Lugo Orozco
Area de Contratación
7850149
aguasdecordoba@aguasdecordobasaesp.com</t>
  </si>
  <si>
    <t>MARIA DEL CARMEN RICARDO SANES
Area administrativo y financiero
MARUEN JABIB JANNA
Gerente Aguas de Córdoba SA ESP
Beatriz Lugo Orozco
Area de Contratación
7850149
aguasdecordoba@aguasdecordobasaesp.com</t>
  </si>
  <si>
    <t>MARIA DEL CARMEN RICARDO SANES
Area administrativo y financiero
MARUEN JABIB JANNA
Gerente Aguas de Còrdoba SA ESP
Beatriz Lugo Orozco
Area de Contratación
ERICA PRASCA AVILEZ
JEFE DEL AREA DE CONTROL INTERNO
7850149
aguasdecordoba@aguasdecordobasaesp.com</t>
  </si>
  <si>
    <t>MARIA DEL CARMEN RICARDO SANES
Area administrativo y financiero
MARUEN JABIB JANNA
Gerente Aguas de Còrdoba SA ESP
Beatriz Lugo Orozco
Area de Contratación
ANGELICA GOMEZ TORDECILLA
PROFESIONAL UNIVERSITARIO AREA DE ASEGURAMIENTO 
7850149
aguasdecordoba@aguasdecordobasaesp.com</t>
  </si>
  <si>
    <t>MARIA DEL CARMEN RICARDO SANES
Area administrativo y financiero
MARUEN JABIB JANNA
Gerente Aguas de Còrodba SA ESP
Beatriz Lugo Orozco
Area de Contratación
ANGELICA GOMEZ TORDECILLA
PROFESIONAL UNIVERSITARIO AREA DE ASEGURAMIENTO 
7850149
aguasdecordoba@aguasdecordobasaesp.com</t>
  </si>
  <si>
    <t>MARIA DEL CARMEN RICARDO SANES
Area administrativo y financiero
MARUEN JABIB JANNA
Gerente Aguas de Cordoba SA ESP
Beatriz Lugo Orozco
Area de Contratación
ANGELICA GOMEZ TORDECILLA
PROFESIONAL UNIVERSITARIO AREA DE ASEGURAMIENTO 
7850149
aguasdecordoba@aguasdecordobasaesp.com</t>
  </si>
  <si>
    <t>MARIA DEL CARMEN RICARDO SANES
Area administrativo y financiero
MARUEN JABIB JANNA
Gerente Aguas de Cordoba SA ESP
Beatriz Lugo Orozco
Area de Contratación
7850149
aguasdecordoba@aguasdecordobasaesp.com</t>
  </si>
  <si>
    <t>MARIA DEL CARMEN RICARDO SANES
Area administrativo y financiero
MARUEN JABIB JANNA
Gerente Aguas de Cordoba SA ESP
Beatriz Lugo Orozco
Area de Contratación
JOSE DAVID PACHECO BARRIOS
JEFE DEL ÁREA DE PLANEACION
7850149
aguasdecordoba@aguasdecordobasaesp.com</t>
  </si>
  <si>
    <t>MARIA DEL CARMEN RICARDO SANES
Area administrativo y financiero
MARUEN JABIB JANNA
Gerente Aguas de Cordoba SA ESP
Beatriz Lugo Orozco
Area de Contratación
RUBEN ELY NORIEGA
JEFE DEL ÁREA TECNICA
7850149
aguasdecordoba@aguasdecordobasaesp.com</t>
  </si>
  <si>
    <t>MARIA DEL CARMEN RICARDO SANES
Area administrativo y financiero
MARUEN JABIB JANNA
Gerente Aguas de cordoba SA ESP
Beatriz Lugo Orozco
Area de Contratación
MARTA ARROYO FRANCO
JEFE DEL ÁREA JURIDICA
7850149
aguasdecordoba@aguasdecordobasaesp.com</t>
  </si>
  <si>
    <t>MARIA DEL CARMEN RICARDO SANES
Area administrativo y financiero
MARUEN JABIB JANNA
Gerente Aguas de Cordoba SA ESP
Beatriz Lugo Orozco
Area de Contratación
PAULA ANDREA LOPEZ VARILLA
COORDINADORA DE GESTION SOCIAL  
7850149
aguasdecordoba@aguasdecordobasaesp.com</t>
  </si>
  <si>
    <t>MARIA DEL CARMEN RICARDO SANES
Area administrativo y financiero
MARUEN JABIB JANNA
Gerente Aguas de Cordoba SA ESP
Beatriz Lugo Orozco
Area de Contratación
JOSE DAVID PACHECHO BARRIOS
JEFE DEL ÁREA DE PLANEACIÓN 
7850149
aguasdecordoba@aguasdecordobasaesp.com</t>
  </si>
  <si>
    <t>MARIA DEL CARMEN RICARDO SANES
Area administrativo y financiero
MARUEN JABIB JANNA
Gerente Aguas de Cordoba SA ESP.
Beatriz Lugo Orozco
Area de Contratación
MARTA ARROYO FRANCO 
JEFE DEL ÁREA  JURIDICA
7850149
aguasdecordoba@aguasdecordobasaesp.com</t>
  </si>
  <si>
    <t>MARIA DEL CARMEN RICARDO SANES
Area administrativo y financiero
MARUEN JABIB JANNA
Gerente Aguas e Cordoba SA ESP
Beatriz Lugo Orozco
Area de Contratación
7850149
aguasdecordoba@aguasdecordobasaesp.com</t>
  </si>
  <si>
    <t>Jose Pacheco Barrios
jefe del area de planeacion de proyectos
Maruen Jabib Janna
Gerente Aguas de Córdoba SA ESP. 
Beatriz Lugo Orozco
Area de Contratación
7850149
aguasdecordoba@aguasdecordobasaesp.com</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</si>
</sst>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quot;$&quot;#,##0"/>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2"/>
      <color indexed="8"/>
      <name val="Tahoma"/>
      <family val="2"/>
    </font>
    <font>
      <sz val="12"/>
      <color indexed="8"/>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Cambria"/>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0">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0" fillId="35" borderId="10" xfId="0" applyFill="1" applyBorder="1" applyAlignment="1" applyProtection="1">
      <alignment wrapText="1"/>
      <protection locked="0"/>
    </xf>
    <xf numFmtId="0" fontId="0" fillId="35" borderId="10" xfId="0" applyFill="1" applyBorder="1" applyAlignment="1" applyProtection="1">
      <alignment horizontal="left" vertical="top" wrapText="1"/>
      <protection locked="0"/>
    </xf>
    <xf numFmtId="0" fontId="0" fillId="35" borderId="10" xfId="0" applyFill="1" applyBorder="1" applyAlignment="1" applyProtection="1">
      <alignment horizontal="center" vertical="top" wrapText="1"/>
      <protection locked="0"/>
    </xf>
    <xf numFmtId="0" fontId="0" fillId="35" borderId="10" xfId="0" applyNumberFormat="1" applyFill="1" applyBorder="1" applyAlignment="1" applyProtection="1">
      <alignment horizontal="center" vertical="top" wrapText="1"/>
      <protection locked="0"/>
    </xf>
    <xf numFmtId="0" fontId="0" fillId="35" borderId="10" xfId="0" applyFill="1" applyBorder="1" applyAlignment="1" applyProtection="1">
      <alignment horizontal="left" vertical="center" wrapText="1"/>
      <protection locked="0"/>
    </xf>
    <xf numFmtId="0" fontId="0" fillId="35" borderId="10" xfId="0" applyFill="1" applyBorder="1" applyAlignment="1" applyProtection="1">
      <alignment horizontal="center" vertical="center" wrapText="1"/>
      <protection locked="0"/>
    </xf>
    <xf numFmtId="175" fontId="0" fillId="35" borderId="10" xfId="0" applyNumberFormat="1" applyFill="1" applyBorder="1" applyAlignment="1" applyProtection="1">
      <alignment horizontal="center" vertical="center" wrapText="1"/>
      <protection locked="0"/>
    </xf>
    <xf numFmtId="175" fontId="0" fillId="35" borderId="10" xfId="0" applyNumberFormat="1" applyFill="1" applyBorder="1" applyAlignment="1" applyProtection="1">
      <alignment horizontal="right" vertical="top" wrapText="1"/>
      <protection locked="0"/>
    </xf>
    <xf numFmtId="0" fontId="0" fillId="0" borderId="0" xfId="0" applyAlignment="1" applyProtection="1">
      <alignment wrapText="1"/>
      <protection locked="0"/>
    </xf>
    <xf numFmtId="0" fontId="0" fillId="35" borderId="10" xfId="0" applyFill="1" applyBorder="1" applyAlignment="1" applyProtection="1">
      <alignment horizontal="left" wrapText="1"/>
      <protection locked="0"/>
    </xf>
    <xf numFmtId="183" fontId="0" fillId="35" borderId="10" xfId="53" applyFont="1" applyFill="1" applyBorder="1" applyAlignment="1" applyProtection="1">
      <alignment horizontal="left" wrapText="1"/>
      <protection locked="0"/>
    </xf>
    <xf numFmtId="14" fontId="0" fillId="35" borderId="10" xfId="0" applyNumberFormat="1" applyFill="1" applyBorder="1" applyAlignment="1" applyProtection="1">
      <alignment horizontal="left" wrapText="1"/>
      <protection locked="0"/>
    </xf>
    <xf numFmtId="0" fontId="50" fillId="0" borderId="10" xfId="0" applyFont="1" applyBorder="1" applyAlignment="1" applyProtection="1">
      <alignment wrapText="1"/>
      <protection/>
    </xf>
    <xf numFmtId="183" fontId="0" fillId="35" borderId="10" xfId="53" applyFont="1" applyFill="1" applyBorder="1" applyAlignment="1" applyProtection="1">
      <alignment horizontal="center" vertical="center" wrapText="1"/>
      <protection locked="0"/>
    </xf>
    <xf numFmtId="0" fontId="51" fillId="35" borderId="10" xfId="0" applyFont="1" applyFill="1" applyBorder="1" applyAlignment="1" applyProtection="1">
      <alignment horizontal="center" vertical="center" wrapText="1"/>
      <protection locked="0"/>
    </xf>
    <xf numFmtId="183" fontId="51" fillId="35" borderId="10" xfId="53" applyFont="1" applyFill="1" applyBorder="1" applyAlignment="1" applyProtection="1">
      <alignment horizontal="center" vertical="center" wrapText="1"/>
      <protection locked="0"/>
    </xf>
    <xf numFmtId="0" fontId="51" fillId="35" borderId="10" xfId="0" applyNumberFormat="1" applyFont="1" applyFill="1" applyBorder="1" applyAlignment="1" applyProtection="1">
      <alignment horizontal="center" vertical="center" wrapText="1"/>
      <protection locked="0"/>
    </xf>
    <xf numFmtId="0" fontId="0" fillId="35" borderId="10" xfId="0" applyNumberFormat="1" applyFill="1" applyBorder="1" applyAlignment="1" applyProtection="1">
      <alignment horizontal="center" vertical="center"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151"/>
  <sheetViews>
    <sheetView showGridLines="0" tabSelected="1" zoomScale="60" zoomScaleNormal="60" zoomScalePageLayoutView="80" workbookViewId="0" topLeftCell="D112">
      <selection activeCell="L33" sqref="L33"/>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421875" style="2" customWidth="1"/>
    <col min="6" max="6" width="52.421875" style="2" customWidth="1"/>
    <col min="7" max="7" width="44.7109375" style="2" customWidth="1"/>
    <col min="8" max="8" width="21.28125" style="2" customWidth="1"/>
    <col min="9" max="9" width="24.7109375" style="2" customWidth="1"/>
    <col min="10" max="10" width="16.140625" style="2" bestFit="1" customWidth="1"/>
    <col min="11" max="11" width="16.7109375" style="2" customWidth="1"/>
    <col min="12" max="12" width="49.710937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25" t="s">
        <v>1</v>
      </c>
      <c r="C5" s="13" t="s">
        <v>148</v>
      </c>
      <c r="F5" s="31" t="s">
        <v>24</v>
      </c>
      <c r="G5" s="32"/>
      <c r="H5" s="32"/>
      <c r="I5" s="33"/>
    </row>
    <row r="6" spans="2:9" ht="15">
      <c r="B6" s="25" t="s">
        <v>2</v>
      </c>
      <c r="C6" s="13" t="s">
        <v>149</v>
      </c>
      <c r="F6" s="34"/>
      <c r="G6" s="35"/>
      <c r="H6" s="35"/>
      <c r="I6" s="36"/>
    </row>
    <row r="7" spans="2:9" ht="15">
      <c r="B7" s="25" t="s">
        <v>3</v>
      </c>
      <c r="C7" s="22">
        <v>7850149</v>
      </c>
      <c r="F7" s="34"/>
      <c r="G7" s="35"/>
      <c r="H7" s="35"/>
      <c r="I7" s="36"/>
    </row>
    <row r="8" spans="2:9" ht="15">
      <c r="B8" s="25" t="s">
        <v>15</v>
      </c>
      <c r="C8" s="13" t="s">
        <v>150</v>
      </c>
      <c r="F8" s="34"/>
      <c r="G8" s="35"/>
      <c r="H8" s="35"/>
      <c r="I8" s="36"/>
    </row>
    <row r="9" spans="2:9" ht="207.75" customHeight="1">
      <c r="B9" s="25" t="s">
        <v>17</v>
      </c>
      <c r="C9" s="14" t="s">
        <v>153</v>
      </c>
      <c r="F9" s="37"/>
      <c r="G9" s="38"/>
      <c r="H9" s="38"/>
      <c r="I9" s="39"/>
    </row>
    <row r="10" spans="2:9" ht="36" customHeight="1">
      <c r="B10" s="25" t="s">
        <v>4</v>
      </c>
      <c r="C10" s="14" t="s">
        <v>152</v>
      </c>
      <c r="F10" s="3"/>
      <c r="G10" s="3"/>
      <c r="H10" s="3"/>
      <c r="I10" s="3"/>
    </row>
    <row r="11" spans="2:9" ht="15">
      <c r="B11" s="25" t="s">
        <v>5</v>
      </c>
      <c r="C11" s="13" t="s">
        <v>151</v>
      </c>
      <c r="F11" s="31" t="s">
        <v>23</v>
      </c>
      <c r="G11" s="32"/>
      <c r="H11" s="32"/>
      <c r="I11" s="33"/>
    </row>
    <row r="12" spans="2:9" ht="36" customHeight="1">
      <c r="B12" s="25" t="s">
        <v>20</v>
      </c>
      <c r="C12" s="23">
        <v>8139967370</v>
      </c>
      <c r="F12" s="34"/>
      <c r="G12" s="35"/>
      <c r="H12" s="35"/>
      <c r="I12" s="36"/>
    </row>
    <row r="13" spans="2:9" ht="15">
      <c r="B13" s="25" t="s">
        <v>21</v>
      </c>
      <c r="C13" s="23">
        <v>364000000</v>
      </c>
      <c r="F13" s="34"/>
      <c r="G13" s="35"/>
      <c r="H13" s="35"/>
      <c r="I13" s="36"/>
    </row>
    <row r="14" spans="2:9" ht="15">
      <c r="B14" s="25" t="s">
        <v>22</v>
      </c>
      <c r="C14" s="23">
        <v>36400000</v>
      </c>
      <c r="F14" s="34"/>
      <c r="G14" s="35"/>
      <c r="H14" s="35"/>
      <c r="I14" s="36"/>
    </row>
    <row r="15" spans="2:9" ht="15">
      <c r="B15" s="25" t="s">
        <v>16</v>
      </c>
      <c r="C15" s="24">
        <v>45322</v>
      </c>
      <c r="F15" s="37"/>
      <c r="G15" s="38"/>
      <c r="H15" s="38"/>
      <c r="I15" s="39"/>
    </row>
    <row r="16" spans="2:9" ht="15">
      <c r="B16" s="9"/>
      <c r="C16" s="6"/>
      <c r="F16" s="8"/>
      <c r="G16" s="8"/>
      <c r="H16" s="8"/>
      <c r="I16" s="8"/>
    </row>
    <row r="17" spans="2:4" ht="27.75" customHeight="1">
      <c r="B17" s="6" t="s">
        <v>38</v>
      </c>
      <c r="D17" s="6" t="s">
        <v>35</v>
      </c>
    </row>
    <row r="18" spans="2:4" ht="27.75" customHeight="1">
      <c r="B18" s="5">
        <v>35</v>
      </c>
      <c r="D18" s="5">
        <v>1</v>
      </c>
    </row>
    <row r="19" ht="15"/>
    <row r="20" ht="15">
      <c r="B20" s="1" t="s">
        <v>14</v>
      </c>
    </row>
    <row r="21" spans="2:12" ht="75" customHeight="1">
      <c r="B21" s="4" t="s">
        <v>36</v>
      </c>
      <c r="C21" s="4" t="s">
        <v>6</v>
      </c>
      <c r="D21" s="4" t="s">
        <v>33</v>
      </c>
      <c r="E21" s="4" t="s">
        <v>34</v>
      </c>
      <c r="F21" s="4" t="s">
        <v>7</v>
      </c>
      <c r="G21" s="4" t="s">
        <v>8</v>
      </c>
      <c r="H21" s="4" t="s">
        <v>9</v>
      </c>
      <c r="I21" s="4" t="s">
        <v>10</v>
      </c>
      <c r="J21" s="4" t="s">
        <v>11</v>
      </c>
      <c r="K21" s="4" t="s">
        <v>12</v>
      </c>
      <c r="L21" s="4" t="s">
        <v>13</v>
      </c>
    </row>
    <row r="22" spans="2:12" ht="156.75">
      <c r="B22" s="27">
        <v>72141120</v>
      </c>
      <c r="C22" s="27" t="s">
        <v>53</v>
      </c>
      <c r="D22" s="27" t="s">
        <v>27</v>
      </c>
      <c r="E22" s="27">
        <v>12</v>
      </c>
      <c r="F22" s="27" t="s">
        <v>49</v>
      </c>
      <c r="G22" s="27" t="s">
        <v>48</v>
      </c>
      <c r="H22" s="28">
        <v>21360000000</v>
      </c>
      <c r="I22" s="28">
        <v>21360000000</v>
      </c>
      <c r="J22" s="27" t="s">
        <v>30</v>
      </c>
      <c r="K22" s="27" t="s">
        <v>31</v>
      </c>
      <c r="L22" s="27" t="s">
        <v>200</v>
      </c>
    </row>
    <row r="23" spans="2:12" ht="195.75" customHeight="1">
      <c r="B23" s="27">
        <v>80101500</v>
      </c>
      <c r="C23" s="27" t="s">
        <v>54</v>
      </c>
      <c r="D23" s="27" t="s">
        <v>27</v>
      </c>
      <c r="E23" s="27">
        <v>12</v>
      </c>
      <c r="F23" s="27" t="s">
        <v>41</v>
      </c>
      <c r="G23" s="27" t="s">
        <v>48</v>
      </c>
      <c r="H23" s="28">
        <v>2640000000</v>
      </c>
      <c r="I23" s="28">
        <f>H23</f>
        <v>2640000000</v>
      </c>
      <c r="J23" s="27" t="s">
        <v>30</v>
      </c>
      <c r="K23" s="27" t="s">
        <v>31</v>
      </c>
      <c r="L23" s="27" t="s">
        <v>200</v>
      </c>
    </row>
    <row r="24" spans="2:12" ht="192" customHeight="1">
      <c r="B24" s="27">
        <v>72141119</v>
      </c>
      <c r="C24" s="27" t="s">
        <v>55</v>
      </c>
      <c r="D24" s="27" t="s">
        <v>29</v>
      </c>
      <c r="E24" s="27">
        <v>12</v>
      </c>
      <c r="F24" s="27" t="s">
        <v>49</v>
      </c>
      <c r="G24" s="27" t="s">
        <v>48</v>
      </c>
      <c r="H24" s="28">
        <v>10680000000</v>
      </c>
      <c r="I24" s="28">
        <v>10680000000</v>
      </c>
      <c r="J24" s="27" t="s">
        <v>30</v>
      </c>
      <c r="K24" s="27" t="s">
        <v>31</v>
      </c>
      <c r="L24" s="27" t="s">
        <v>200</v>
      </c>
    </row>
    <row r="25" spans="2:12" ht="188.25" customHeight="1">
      <c r="B25" s="27">
        <v>80101500</v>
      </c>
      <c r="C25" s="27" t="s">
        <v>56</v>
      </c>
      <c r="D25" s="27" t="s">
        <v>29</v>
      </c>
      <c r="E25" s="27">
        <v>12</v>
      </c>
      <c r="F25" s="27" t="s">
        <v>41</v>
      </c>
      <c r="G25" s="27" t="s">
        <v>48</v>
      </c>
      <c r="H25" s="28">
        <v>1320000000</v>
      </c>
      <c r="I25" s="28">
        <v>1320000000</v>
      </c>
      <c r="J25" s="27" t="s">
        <v>30</v>
      </c>
      <c r="K25" s="27" t="s">
        <v>31</v>
      </c>
      <c r="L25" s="27" t="s">
        <v>200</v>
      </c>
    </row>
    <row r="26" spans="2:12" ht="185.25" customHeight="1">
      <c r="B26" s="27">
        <v>72141119</v>
      </c>
      <c r="C26" s="27" t="s">
        <v>57</v>
      </c>
      <c r="D26" s="27" t="s">
        <v>50</v>
      </c>
      <c r="E26" s="27">
        <v>12</v>
      </c>
      <c r="F26" s="27" t="s">
        <v>49</v>
      </c>
      <c r="G26" s="27" t="s">
        <v>48</v>
      </c>
      <c r="H26" s="28">
        <v>13313079416</v>
      </c>
      <c r="I26" s="28">
        <f>+H26</f>
        <v>13313079416</v>
      </c>
      <c r="J26" s="27" t="s">
        <v>30</v>
      </c>
      <c r="K26" s="27" t="s">
        <v>31</v>
      </c>
      <c r="L26" s="27" t="s">
        <v>200</v>
      </c>
    </row>
    <row r="27" spans="2:12" ht="188.25" customHeight="1">
      <c r="B27" s="27">
        <v>80101500</v>
      </c>
      <c r="C27" s="27" t="s">
        <v>58</v>
      </c>
      <c r="D27" s="27" t="s">
        <v>50</v>
      </c>
      <c r="E27" s="27">
        <v>12</v>
      </c>
      <c r="F27" s="27" t="s">
        <v>41</v>
      </c>
      <c r="G27" s="27" t="s">
        <v>48</v>
      </c>
      <c r="H27" s="28">
        <v>993133838</v>
      </c>
      <c r="I27" s="28">
        <f>+H27</f>
        <v>993133838</v>
      </c>
      <c r="J27" s="27" t="s">
        <v>30</v>
      </c>
      <c r="K27" s="27" t="s">
        <v>31</v>
      </c>
      <c r="L27" s="27" t="s">
        <v>200</v>
      </c>
    </row>
    <row r="28" spans="2:12" ht="183" customHeight="1">
      <c r="B28" s="27">
        <v>72141119</v>
      </c>
      <c r="C28" s="27" t="s">
        <v>59</v>
      </c>
      <c r="D28" s="27" t="s">
        <v>50</v>
      </c>
      <c r="E28" s="27">
        <v>8</v>
      </c>
      <c r="F28" s="27" t="s">
        <v>49</v>
      </c>
      <c r="G28" s="27" t="s">
        <v>45</v>
      </c>
      <c r="H28" s="28">
        <v>2500000000</v>
      </c>
      <c r="I28" s="28">
        <v>2500000000</v>
      </c>
      <c r="J28" s="27" t="s">
        <v>30</v>
      </c>
      <c r="K28" s="27" t="s">
        <v>31</v>
      </c>
      <c r="L28" s="27" t="s">
        <v>200</v>
      </c>
    </row>
    <row r="29" spans="2:12" ht="175.5" customHeight="1">
      <c r="B29" s="27">
        <v>80101500</v>
      </c>
      <c r="C29" s="27" t="s">
        <v>60</v>
      </c>
      <c r="D29" s="27" t="s">
        <v>50</v>
      </c>
      <c r="E29" s="27">
        <v>9</v>
      </c>
      <c r="F29" s="27" t="s">
        <v>41</v>
      </c>
      <c r="G29" s="27" t="s">
        <v>45</v>
      </c>
      <c r="H29" s="28">
        <v>250000000</v>
      </c>
      <c r="I29" s="28">
        <v>250000000</v>
      </c>
      <c r="J29" s="27" t="s">
        <v>30</v>
      </c>
      <c r="K29" s="27" t="s">
        <v>31</v>
      </c>
      <c r="L29" s="27" t="s">
        <v>200</v>
      </c>
    </row>
    <row r="30" spans="2:12" ht="180.75" customHeight="1">
      <c r="B30" s="27">
        <v>80101500</v>
      </c>
      <c r="C30" s="27" t="s">
        <v>61</v>
      </c>
      <c r="D30" s="27" t="s">
        <v>27</v>
      </c>
      <c r="E30" s="29">
        <v>12</v>
      </c>
      <c r="F30" s="27" t="s">
        <v>46</v>
      </c>
      <c r="G30" s="27" t="s">
        <v>45</v>
      </c>
      <c r="H30" s="28">
        <v>550000000</v>
      </c>
      <c r="I30" s="28">
        <f aca="true" t="shared" si="0" ref="I30:I35">H30</f>
        <v>550000000</v>
      </c>
      <c r="J30" s="27" t="s">
        <v>30</v>
      </c>
      <c r="K30" s="27" t="s">
        <v>31</v>
      </c>
      <c r="L30" s="27" t="s">
        <v>200</v>
      </c>
    </row>
    <row r="31" spans="2:12" ht="180.75" customHeight="1">
      <c r="B31" s="27">
        <v>80101500</v>
      </c>
      <c r="C31" s="27" t="s">
        <v>62</v>
      </c>
      <c r="D31" s="27" t="s">
        <v>27</v>
      </c>
      <c r="E31" s="29">
        <v>12</v>
      </c>
      <c r="F31" s="27" t="s">
        <v>46</v>
      </c>
      <c r="G31" s="27" t="s">
        <v>45</v>
      </c>
      <c r="H31" s="28">
        <v>55000000</v>
      </c>
      <c r="I31" s="28">
        <f t="shared" si="0"/>
        <v>55000000</v>
      </c>
      <c r="J31" s="27" t="s">
        <v>30</v>
      </c>
      <c r="K31" s="27" t="s">
        <v>31</v>
      </c>
      <c r="L31" s="27" t="s">
        <v>200</v>
      </c>
    </row>
    <row r="32" spans="2:12" ht="192" customHeight="1">
      <c r="B32" s="27">
        <v>80101500</v>
      </c>
      <c r="C32" s="27" t="s">
        <v>63</v>
      </c>
      <c r="D32" s="27" t="s">
        <v>27</v>
      </c>
      <c r="E32" s="29">
        <v>12</v>
      </c>
      <c r="F32" s="27" t="s">
        <v>46</v>
      </c>
      <c r="G32" s="27" t="s">
        <v>42</v>
      </c>
      <c r="H32" s="28">
        <v>5484421425</v>
      </c>
      <c r="I32" s="28">
        <f t="shared" si="0"/>
        <v>5484421425</v>
      </c>
      <c r="J32" s="27" t="s">
        <v>30</v>
      </c>
      <c r="K32" s="27" t="s">
        <v>31</v>
      </c>
      <c r="L32" s="27" t="s">
        <v>200</v>
      </c>
    </row>
    <row r="33" spans="2:12" ht="156.75">
      <c r="B33" s="27">
        <v>80101500</v>
      </c>
      <c r="C33" s="27" t="s">
        <v>88</v>
      </c>
      <c r="D33" s="27" t="s">
        <v>27</v>
      </c>
      <c r="E33" s="29">
        <v>12</v>
      </c>
      <c r="F33" s="27" t="s">
        <v>46</v>
      </c>
      <c r="G33" s="27" t="s">
        <v>42</v>
      </c>
      <c r="H33" s="28">
        <f>H32*8%</f>
        <v>438753714</v>
      </c>
      <c r="I33" s="28">
        <f t="shared" si="0"/>
        <v>438753714</v>
      </c>
      <c r="J33" s="27" t="s">
        <v>30</v>
      </c>
      <c r="K33" s="27" t="s">
        <v>31</v>
      </c>
      <c r="L33" s="27" t="s">
        <v>200</v>
      </c>
    </row>
    <row r="34" spans="2:12" ht="183" customHeight="1">
      <c r="B34" s="27">
        <v>72141119</v>
      </c>
      <c r="C34" s="27" t="s">
        <v>64</v>
      </c>
      <c r="D34" s="27" t="s">
        <v>29</v>
      </c>
      <c r="E34" s="29">
        <v>12</v>
      </c>
      <c r="F34" s="27" t="s">
        <v>40</v>
      </c>
      <c r="G34" s="27" t="s">
        <v>48</v>
      </c>
      <c r="H34" s="28">
        <v>22695294317</v>
      </c>
      <c r="I34" s="28">
        <f t="shared" si="0"/>
        <v>22695294317</v>
      </c>
      <c r="J34" s="27" t="s">
        <v>30</v>
      </c>
      <c r="K34" s="27" t="s">
        <v>31</v>
      </c>
      <c r="L34" s="27" t="s">
        <v>200</v>
      </c>
    </row>
    <row r="35" spans="2:12" ht="183" customHeight="1">
      <c r="B35" s="27">
        <v>80101500</v>
      </c>
      <c r="C35" s="27" t="s">
        <v>65</v>
      </c>
      <c r="D35" s="27" t="s">
        <v>29</v>
      </c>
      <c r="E35" s="29">
        <v>12</v>
      </c>
      <c r="F35" s="27" t="s">
        <v>41</v>
      </c>
      <c r="G35" s="27" t="s">
        <v>48</v>
      </c>
      <c r="H35" s="28">
        <f>H34*8%</f>
        <v>1815623545.3600001</v>
      </c>
      <c r="I35" s="28">
        <f t="shared" si="0"/>
        <v>1815623545.3600001</v>
      </c>
      <c r="J35" s="27" t="s">
        <v>30</v>
      </c>
      <c r="K35" s="27" t="s">
        <v>31</v>
      </c>
      <c r="L35" s="27" t="s">
        <v>200</v>
      </c>
    </row>
    <row r="36" spans="2:12" ht="195.75" customHeight="1">
      <c r="B36" s="27">
        <v>72141119</v>
      </c>
      <c r="C36" s="27" t="s">
        <v>66</v>
      </c>
      <c r="D36" s="27" t="s">
        <v>29</v>
      </c>
      <c r="E36" s="29">
        <v>12</v>
      </c>
      <c r="F36" s="27" t="s">
        <v>40</v>
      </c>
      <c r="G36" s="27" t="s">
        <v>48</v>
      </c>
      <c r="H36" s="28">
        <v>17153413649</v>
      </c>
      <c r="I36" s="28">
        <v>17153413649</v>
      </c>
      <c r="J36" s="27" t="s">
        <v>30</v>
      </c>
      <c r="K36" s="27" t="s">
        <v>31</v>
      </c>
      <c r="L36" s="27" t="s">
        <v>200</v>
      </c>
    </row>
    <row r="37" spans="2:12" ht="179.25" customHeight="1">
      <c r="B37" s="27">
        <v>80101500</v>
      </c>
      <c r="C37" s="27" t="s">
        <v>67</v>
      </c>
      <c r="D37" s="27" t="s">
        <v>29</v>
      </c>
      <c r="E37" s="29">
        <v>12</v>
      </c>
      <c r="F37" s="27" t="s">
        <v>41</v>
      </c>
      <c r="G37" s="27" t="s">
        <v>48</v>
      </c>
      <c r="H37" s="28">
        <f>H36*8%</f>
        <v>1372273091.92</v>
      </c>
      <c r="I37" s="28">
        <f>I36*8%</f>
        <v>1372273091.92</v>
      </c>
      <c r="J37" s="27" t="s">
        <v>30</v>
      </c>
      <c r="K37" s="27" t="s">
        <v>31</v>
      </c>
      <c r="L37" s="27" t="s">
        <v>200</v>
      </c>
    </row>
    <row r="38" spans="2:12" ht="184.5" customHeight="1">
      <c r="B38" s="27">
        <v>72141119</v>
      </c>
      <c r="C38" s="27" t="s">
        <v>68</v>
      </c>
      <c r="D38" s="27" t="s">
        <v>50</v>
      </c>
      <c r="E38" s="29">
        <v>12</v>
      </c>
      <c r="F38" s="27" t="s">
        <v>40</v>
      </c>
      <c r="G38" s="27" t="s">
        <v>48</v>
      </c>
      <c r="H38" s="28">
        <v>10594764356</v>
      </c>
      <c r="I38" s="28">
        <v>10594764356</v>
      </c>
      <c r="J38" s="27" t="s">
        <v>30</v>
      </c>
      <c r="K38" s="27" t="s">
        <v>31</v>
      </c>
      <c r="L38" s="27" t="s">
        <v>200</v>
      </c>
    </row>
    <row r="39" spans="2:12" ht="190.5" customHeight="1">
      <c r="B39" s="27">
        <v>80101500</v>
      </c>
      <c r="C39" s="27" t="s">
        <v>69</v>
      </c>
      <c r="D39" s="27" t="s">
        <v>50</v>
      </c>
      <c r="E39" s="29">
        <v>12</v>
      </c>
      <c r="F39" s="27" t="s">
        <v>41</v>
      </c>
      <c r="G39" s="27" t="s">
        <v>48</v>
      </c>
      <c r="H39" s="28">
        <f>H38*8%</f>
        <v>847581148.48</v>
      </c>
      <c r="I39" s="28">
        <f>I38*8%</f>
        <v>847581148.48</v>
      </c>
      <c r="J39" s="27" t="s">
        <v>30</v>
      </c>
      <c r="K39" s="27" t="s">
        <v>31</v>
      </c>
      <c r="L39" s="27" t="s">
        <v>200</v>
      </c>
    </row>
    <row r="40" spans="2:12" ht="192" customHeight="1">
      <c r="B40" s="27">
        <v>72141119</v>
      </c>
      <c r="C40" s="27" t="s">
        <v>70</v>
      </c>
      <c r="D40" s="27" t="s">
        <v>26</v>
      </c>
      <c r="E40" s="29">
        <v>12</v>
      </c>
      <c r="F40" s="27" t="s">
        <v>40</v>
      </c>
      <c r="G40" s="27" t="s">
        <v>42</v>
      </c>
      <c r="H40" s="28">
        <v>10715556189</v>
      </c>
      <c r="I40" s="28">
        <v>10715556189</v>
      </c>
      <c r="J40" s="27" t="s">
        <v>30</v>
      </c>
      <c r="K40" s="27" t="s">
        <v>31</v>
      </c>
      <c r="L40" s="27" t="s">
        <v>200</v>
      </c>
    </row>
    <row r="41" spans="2:12" ht="177.75" customHeight="1">
      <c r="B41" s="27">
        <v>80101500</v>
      </c>
      <c r="C41" s="27" t="s">
        <v>71</v>
      </c>
      <c r="D41" s="27" t="s">
        <v>26</v>
      </c>
      <c r="E41" s="29">
        <v>12</v>
      </c>
      <c r="F41" s="27" t="s">
        <v>41</v>
      </c>
      <c r="G41" s="27" t="s">
        <v>42</v>
      </c>
      <c r="H41" s="28">
        <f>H40*8%</f>
        <v>857244495.12</v>
      </c>
      <c r="I41" s="28">
        <f>I40*8%</f>
        <v>857244495.12</v>
      </c>
      <c r="J41" s="27" t="s">
        <v>30</v>
      </c>
      <c r="K41" s="27" t="s">
        <v>31</v>
      </c>
      <c r="L41" s="27" t="s">
        <v>200</v>
      </c>
    </row>
    <row r="42" spans="2:12" ht="179.25" customHeight="1">
      <c r="B42" s="27">
        <v>72141119</v>
      </c>
      <c r="C42" s="27" t="s">
        <v>72</v>
      </c>
      <c r="D42" s="27" t="s">
        <v>50</v>
      </c>
      <c r="E42" s="29">
        <v>12</v>
      </c>
      <c r="F42" s="27" t="s">
        <v>40</v>
      </c>
      <c r="G42" s="27" t="s">
        <v>47</v>
      </c>
      <c r="H42" s="28">
        <v>13190438837</v>
      </c>
      <c r="I42" s="28">
        <v>13190438837</v>
      </c>
      <c r="J42" s="27" t="s">
        <v>30</v>
      </c>
      <c r="K42" s="27" t="s">
        <v>31</v>
      </c>
      <c r="L42" s="27" t="s">
        <v>200</v>
      </c>
    </row>
    <row r="43" spans="2:12" ht="181.5" customHeight="1">
      <c r="B43" s="27">
        <v>80101500</v>
      </c>
      <c r="C43" s="27" t="s">
        <v>73</v>
      </c>
      <c r="D43" s="27" t="s">
        <v>27</v>
      </c>
      <c r="E43" s="29">
        <v>12</v>
      </c>
      <c r="F43" s="27" t="s">
        <v>41</v>
      </c>
      <c r="G43" s="27" t="s">
        <v>47</v>
      </c>
      <c r="H43" s="28">
        <f>H42*8%</f>
        <v>1055235106.96</v>
      </c>
      <c r="I43" s="28">
        <f>I42*8%</f>
        <v>1055235106.96</v>
      </c>
      <c r="J43" s="27" t="s">
        <v>30</v>
      </c>
      <c r="K43" s="27" t="s">
        <v>31</v>
      </c>
      <c r="L43" s="27" t="s">
        <v>200</v>
      </c>
    </row>
    <row r="44" spans="2:12" ht="177.75" customHeight="1">
      <c r="B44" s="27">
        <v>72141119</v>
      </c>
      <c r="C44" s="27" t="s">
        <v>74</v>
      </c>
      <c r="D44" s="27" t="s">
        <v>26</v>
      </c>
      <c r="E44" s="29">
        <v>8</v>
      </c>
      <c r="F44" s="27" t="s">
        <v>40</v>
      </c>
      <c r="G44" s="27" t="s">
        <v>48</v>
      </c>
      <c r="H44" s="28">
        <v>7435114219</v>
      </c>
      <c r="I44" s="28">
        <v>7435114219</v>
      </c>
      <c r="J44" s="27" t="s">
        <v>30</v>
      </c>
      <c r="K44" s="27" t="s">
        <v>31</v>
      </c>
      <c r="L44" s="27" t="s">
        <v>200</v>
      </c>
    </row>
    <row r="45" spans="2:12" ht="190.5" customHeight="1">
      <c r="B45" s="27">
        <v>80101500</v>
      </c>
      <c r="C45" s="27" t="s">
        <v>85</v>
      </c>
      <c r="D45" s="27" t="s">
        <v>26</v>
      </c>
      <c r="E45" s="29">
        <v>8</v>
      </c>
      <c r="F45" s="27" t="s">
        <v>46</v>
      </c>
      <c r="G45" s="27" t="s">
        <v>48</v>
      </c>
      <c r="H45" s="28">
        <f>H44*8%</f>
        <v>594809137.52</v>
      </c>
      <c r="I45" s="28">
        <f>I44*8%</f>
        <v>594809137.52</v>
      </c>
      <c r="J45" s="27" t="s">
        <v>30</v>
      </c>
      <c r="K45" s="27" t="s">
        <v>31</v>
      </c>
      <c r="L45" s="27" t="s">
        <v>200</v>
      </c>
    </row>
    <row r="46" spans="2:12" ht="185.25" customHeight="1">
      <c r="B46" s="27">
        <v>72141119</v>
      </c>
      <c r="C46" s="27" t="s">
        <v>86</v>
      </c>
      <c r="D46" s="27" t="s">
        <v>26</v>
      </c>
      <c r="E46" s="29">
        <v>8</v>
      </c>
      <c r="F46" s="27" t="s">
        <v>40</v>
      </c>
      <c r="G46" s="27" t="s">
        <v>48</v>
      </c>
      <c r="H46" s="28">
        <v>5267979984</v>
      </c>
      <c r="I46" s="28">
        <v>5267979984</v>
      </c>
      <c r="J46" s="27" t="s">
        <v>30</v>
      </c>
      <c r="K46" s="27" t="s">
        <v>31</v>
      </c>
      <c r="L46" s="27" t="s">
        <v>200</v>
      </c>
    </row>
    <row r="47" spans="2:12" ht="180.75" customHeight="1">
      <c r="B47" s="27">
        <v>80101500</v>
      </c>
      <c r="C47" s="27" t="s">
        <v>87</v>
      </c>
      <c r="D47" s="27" t="s">
        <v>26</v>
      </c>
      <c r="E47" s="29">
        <v>8</v>
      </c>
      <c r="F47" s="27" t="s">
        <v>46</v>
      </c>
      <c r="G47" s="27" t="s">
        <v>48</v>
      </c>
      <c r="H47" s="28">
        <f>H46*8%</f>
        <v>421438398.72</v>
      </c>
      <c r="I47" s="28">
        <f>I46*8%</f>
        <v>421438398.72</v>
      </c>
      <c r="J47" s="27" t="s">
        <v>30</v>
      </c>
      <c r="K47" s="27" t="s">
        <v>31</v>
      </c>
      <c r="L47" s="27" t="s">
        <v>200</v>
      </c>
    </row>
    <row r="48" spans="2:12" ht="180.75" customHeight="1">
      <c r="B48" s="27">
        <v>80101500</v>
      </c>
      <c r="C48" s="27" t="s">
        <v>75</v>
      </c>
      <c r="D48" s="27" t="s">
        <v>28</v>
      </c>
      <c r="E48" s="29">
        <v>8</v>
      </c>
      <c r="F48" s="27" t="s">
        <v>46</v>
      </c>
      <c r="G48" s="27" t="s">
        <v>45</v>
      </c>
      <c r="H48" s="28">
        <v>450000000</v>
      </c>
      <c r="I48" s="28">
        <v>450000000</v>
      </c>
      <c r="J48" s="27" t="s">
        <v>30</v>
      </c>
      <c r="K48" s="27" t="s">
        <v>31</v>
      </c>
      <c r="L48" s="27" t="s">
        <v>200</v>
      </c>
    </row>
    <row r="49" spans="2:12" ht="180.75" customHeight="1">
      <c r="B49" s="27">
        <v>80101500</v>
      </c>
      <c r="C49" s="27" t="s">
        <v>76</v>
      </c>
      <c r="D49" s="27" t="s">
        <v>28</v>
      </c>
      <c r="E49" s="29">
        <v>8</v>
      </c>
      <c r="F49" s="27" t="s">
        <v>46</v>
      </c>
      <c r="G49" s="27" t="s">
        <v>45</v>
      </c>
      <c r="H49" s="28">
        <f>H48*8%</f>
        <v>36000000</v>
      </c>
      <c r="I49" s="28">
        <f>I48*8%</f>
        <v>36000000</v>
      </c>
      <c r="J49" s="27" t="s">
        <v>30</v>
      </c>
      <c r="K49" s="27" t="s">
        <v>31</v>
      </c>
      <c r="L49" s="27" t="s">
        <v>200</v>
      </c>
    </row>
    <row r="50" spans="2:12" ht="185.25" customHeight="1">
      <c r="B50" s="27">
        <v>72141119</v>
      </c>
      <c r="C50" s="27" t="s">
        <v>77</v>
      </c>
      <c r="D50" s="27" t="s">
        <v>26</v>
      </c>
      <c r="E50" s="29">
        <v>12</v>
      </c>
      <c r="F50" s="27" t="s">
        <v>40</v>
      </c>
      <c r="G50" s="27" t="s">
        <v>45</v>
      </c>
      <c r="H50" s="28">
        <v>2000000000</v>
      </c>
      <c r="I50" s="28">
        <v>2000000000</v>
      </c>
      <c r="J50" s="27" t="s">
        <v>30</v>
      </c>
      <c r="K50" s="27" t="s">
        <v>31</v>
      </c>
      <c r="L50" s="27" t="s">
        <v>200</v>
      </c>
    </row>
    <row r="51" spans="2:12" ht="181.5" customHeight="1">
      <c r="B51" s="27">
        <v>80101500</v>
      </c>
      <c r="C51" s="27" t="s">
        <v>78</v>
      </c>
      <c r="D51" s="27" t="s">
        <v>26</v>
      </c>
      <c r="E51" s="29">
        <v>12</v>
      </c>
      <c r="F51" s="27" t="s">
        <v>46</v>
      </c>
      <c r="G51" s="27" t="s">
        <v>45</v>
      </c>
      <c r="H51" s="28">
        <f>H50*8%</f>
        <v>160000000</v>
      </c>
      <c r="I51" s="28">
        <f>I50*8%</f>
        <v>160000000</v>
      </c>
      <c r="J51" s="27" t="s">
        <v>30</v>
      </c>
      <c r="K51" s="27" t="s">
        <v>31</v>
      </c>
      <c r="L51" s="27" t="s">
        <v>200</v>
      </c>
    </row>
    <row r="52" spans="2:12" ht="188.25" customHeight="1">
      <c r="B52" s="27">
        <v>72141119</v>
      </c>
      <c r="C52" s="27" t="s">
        <v>79</v>
      </c>
      <c r="D52" s="27" t="s">
        <v>51</v>
      </c>
      <c r="E52" s="29">
        <v>12</v>
      </c>
      <c r="F52" s="27" t="s">
        <v>40</v>
      </c>
      <c r="G52" s="27" t="s">
        <v>45</v>
      </c>
      <c r="H52" s="28">
        <v>6500000000</v>
      </c>
      <c r="I52" s="28">
        <v>6500000000</v>
      </c>
      <c r="J52" s="27" t="s">
        <v>30</v>
      </c>
      <c r="K52" s="27" t="s">
        <v>31</v>
      </c>
      <c r="L52" s="27" t="s">
        <v>200</v>
      </c>
    </row>
    <row r="53" spans="2:12" ht="188.25" customHeight="1">
      <c r="B53" s="27">
        <v>80101500</v>
      </c>
      <c r="C53" s="27" t="s">
        <v>80</v>
      </c>
      <c r="D53" s="27" t="s">
        <v>51</v>
      </c>
      <c r="E53" s="29">
        <v>12</v>
      </c>
      <c r="F53" s="27" t="s">
        <v>46</v>
      </c>
      <c r="G53" s="27" t="s">
        <v>45</v>
      </c>
      <c r="H53" s="28">
        <f>H52*8%</f>
        <v>520000000</v>
      </c>
      <c r="I53" s="28">
        <f>I52*8%</f>
        <v>520000000</v>
      </c>
      <c r="J53" s="27" t="s">
        <v>30</v>
      </c>
      <c r="K53" s="27" t="s">
        <v>31</v>
      </c>
      <c r="L53" s="27" t="s">
        <v>200</v>
      </c>
    </row>
    <row r="54" spans="2:12" ht="177.75" customHeight="1">
      <c r="B54" s="27">
        <v>72141119</v>
      </c>
      <c r="C54" s="27" t="s">
        <v>81</v>
      </c>
      <c r="D54" s="27" t="s">
        <v>27</v>
      </c>
      <c r="E54" s="29">
        <v>8</v>
      </c>
      <c r="F54" s="27" t="s">
        <v>40</v>
      </c>
      <c r="G54" s="27" t="s">
        <v>45</v>
      </c>
      <c r="H54" s="28">
        <v>1799026255</v>
      </c>
      <c r="I54" s="28">
        <v>1799026255</v>
      </c>
      <c r="J54" s="27" t="s">
        <v>30</v>
      </c>
      <c r="K54" s="27" t="s">
        <v>31</v>
      </c>
      <c r="L54" s="27" t="s">
        <v>200</v>
      </c>
    </row>
    <row r="55" spans="2:12" ht="190.5" customHeight="1">
      <c r="B55" s="27">
        <v>80101500</v>
      </c>
      <c r="C55" s="27" t="s">
        <v>82</v>
      </c>
      <c r="D55" s="27" t="s">
        <v>27</v>
      </c>
      <c r="E55" s="29">
        <v>8</v>
      </c>
      <c r="F55" s="27" t="s">
        <v>46</v>
      </c>
      <c r="G55" s="27" t="s">
        <v>45</v>
      </c>
      <c r="H55" s="28">
        <f>H54*8%</f>
        <v>143922100.4</v>
      </c>
      <c r="I55" s="28">
        <f>I54*8%</f>
        <v>143922100.4</v>
      </c>
      <c r="J55" s="27" t="s">
        <v>30</v>
      </c>
      <c r="K55" s="27" t="s">
        <v>31</v>
      </c>
      <c r="L55" s="27" t="s">
        <v>200</v>
      </c>
    </row>
    <row r="56" spans="2:12" ht="186.75" customHeight="1">
      <c r="B56" s="27">
        <v>72141119</v>
      </c>
      <c r="C56" s="27" t="s">
        <v>83</v>
      </c>
      <c r="D56" s="27" t="s">
        <v>26</v>
      </c>
      <c r="E56" s="29">
        <v>8</v>
      </c>
      <c r="F56" s="27" t="s">
        <v>40</v>
      </c>
      <c r="G56" s="27" t="s">
        <v>45</v>
      </c>
      <c r="H56" s="28">
        <v>2981685355</v>
      </c>
      <c r="I56" s="28">
        <v>2981685355</v>
      </c>
      <c r="J56" s="27" t="s">
        <v>30</v>
      </c>
      <c r="K56" s="27" t="s">
        <v>31</v>
      </c>
      <c r="L56" s="27" t="s">
        <v>200</v>
      </c>
    </row>
    <row r="57" spans="2:12" ht="181.5" customHeight="1">
      <c r="B57" s="27">
        <v>80101500</v>
      </c>
      <c r="C57" s="27" t="s">
        <v>84</v>
      </c>
      <c r="D57" s="27" t="s">
        <v>26</v>
      </c>
      <c r="E57" s="29">
        <v>8</v>
      </c>
      <c r="F57" s="27" t="s">
        <v>46</v>
      </c>
      <c r="G57" s="27" t="s">
        <v>45</v>
      </c>
      <c r="H57" s="28">
        <f>H56*8%</f>
        <v>238534828.4</v>
      </c>
      <c r="I57" s="28">
        <f>I56*8%</f>
        <v>238534828.4</v>
      </c>
      <c r="J57" s="27" t="s">
        <v>30</v>
      </c>
      <c r="K57" s="27" t="s">
        <v>31</v>
      </c>
      <c r="L57" s="27" t="s">
        <v>200</v>
      </c>
    </row>
    <row r="58" spans="2:12" ht="180.75" customHeight="1">
      <c r="B58" s="27">
        <v>80101500</v>
      </c>
      <c r="C58" s="27" t="s">
        <v>89</v>
      </c>
      <c r="D58" s="27" t="s">
        <v>26</v>
      </c>
      <c r="E58" s="29">
        <v>6</v>
      </c>
      <c r="F58" s="27" t="s">
        <v>43</v>
      </c>
      <c r="G58" s="27" t="s">
        <v>45</v>
      </c>
      <c r="H58" s="28">
        <v>1161920721</v>
      </c>
      <c r="I58" s="28">
        <f>H58</f>
        <v>1161920721</v>
      </c>
      <c r="J58" s="27" t="s">
        <v>30</v>
      </c>
      <c r="K58" s="27" t="s">
        <v>31</v>
      </c>
      <c r="L58" s="27" t="s">
        <v>200</v>
      </c>
    </row>
    <row r="59" spans="2:12" ht="180.75" customHeight="1">
      <c r="B59" s="27">
        <v>201016</v>
      </c>
      <c r="C59" s="27" t="s">
        <v>90</v>
      </c>
      <c r="D59" s="27" t="s">
        <v>26</v>
      </c>
      <c r="E59" s="29">
        <v>4</v>
      </c>
      <c r="F59" s="27" t="s">
        <v>43</v>
      </c>
      <c r="G59" s="27" t="s">
        <v>42</v>
      </c>
      <c r="H59" s="28">
        <v>490363905</v>
      </c>
      <c r="I59" s="28">
        <f>H59</f>
        <v>490363905</v>
      </c>
      <c r="J59" s="27" t="s">
        <v>30</v>
      </c>
      <c r="K59" s="27" t="s">
        <v>31</v>
      </c>
      <c r="L59" s="27" t="s">
        <v>200</v>
      </c>
    </row>
    <row r="60" spans="2:12" ht="180.75" customHeight="1">
      <c r="B60" s="27">
        <v>80111600</v>
      </c>
      <c r="C60" s="27" t="s">
        <v>91</v>
      </c>
      <c r="D60" s="27" t="s">
        <v>25</v>
      </c>
      <c r="E60" s="27" t="s">
        <v>92</v>
      </c>
      <c r="F60" s="27" t="s">
        <v>44</v>
      </c>
      <c r="G60" s="27" t="s">
        <v>42</v>
      </c>
      <c r="H60" s="28">
        <v>29000000</v>
      </c>
      <c r="I60" s="28">
        <v>29000000</v>
      </c>
      <c r="J60" s="27" t="s">
        <v>30</v>
      </c>
      <c r="K60" s="27" t="s">
        <v>31</v>
      </c>
      <c r="L60" s="27" t="s">
        <v>171</v>
      </c>
    </row>
    <row r="61" spans="2:12" ht="192.75" customHeight="1">
      <c r="B61" s="27">
        <v>80111600</v>
      </c>
      <c r="C61" s="27" t="s">
        <v>91</v>
      </c>
      <c r="D61" s="27" t="s">
        <v>29</v>
      </c>
      <c r="E61" s="27" t="s">
        <v>98</v>
      </c>
      <c r="F61" s="27" t="s">
        <v>32</v>
      </c>
      <c r="G61" s="27" t="s">
        <v>42</v>
      </c>
      <c r="H61" s="28">
        <v>77300000</v>
      </c>
      <c r="I61" s="28">
        <v>77300000</v>
      </c>
      <c r="J61" s="27" t="s">
        <v>30</v>
      </c>
      <c r="K61" s="27" t="s">
        <v>31</v>
      </c>
      <c r="L61" s="27" t="s">
        <v>171</v>
      </c>
    </row>
    <row r="62" spans="2:12" ht="192.75" customHeight="1">
      <c r="B62" s="27">
        <v>80161801</v>
      </c>
      <c r="C62" s="27" t="s">
        <v>97</v>
      </c>
      <c r="D62" s="27" t="s">
        <v>25</v>
      </c>
      <c r="E62" s="27" t="s">
        <v>96</v>
      </c>
      <c r="F62" s="27" t="s">
        <v>44</v>
      </c>
      <c r="G62" s="27" t="s">
        <v>42</v>
      </c>
      <c r="H62" s="28">
        <v>26400000</v>
      </c>
      <c r="I62" s="28">
        <v>26400000</v>
      </c>
      <c r="J62" s="27" t="s">
        <v>30</v>
      </c>
      <c r="K62" s="27" t="s">
        <v>31</v>
      </c>
      <c r="L62" s="27" t="s">
        <v>171</v>
      </c>
    </row>
    <row r="63" spans="2:12" ht="175.5" customHeight="1">
      <c r="B63" s="27">
        <v>78111800</v>
      </c>
      <c r="C63" s="27" t="s">
        <v>95</v>
      </c>
      <c r="D63" s="27" t="s">
        <v>25</v>
      </c>
      <c r="E63" s="27" t="s">
        <v>94</v>
      </c>
      <c r="F63" s="27" t="s">
        <v>44</v>
      </c>
      <c r="G63" s="27" t="s">
        <v>42</v>
      </c>
      <c r="H63" s="28">
        <v>35000000</v>
      </c>
      <c r="I63" s="28">
        <v>35000000</v>
      </c>
      <c r="J63" s="27" t="s">
        <v>30</v>
      </c>
      <c r="K63" s="27" t="s">
        <v>31</v>
      </c>
      <c r="L63" s="27" t="s">
        <v>171</v>
      </c>
    </row>
    <row r="64" spans="2:12" ht="192.75" customHeight="1">
      <c r="B64" s="27">
        <v>78111800</v>
      </c>
      <c r="C64" s="27" t="s">
        <v>95</v>
      </c>
      <c r="D64" s="27" t="s">
        <v>26</v>
      </c>
      <c r="E64" s="27" t="s">
        <v>103</v>
      </c>
      <c r="F64" s="27" t="s">
        <v>40</v>
      </c>
      <c r="G64" s="27" t="s">
        <v>42</v>
      </c>
      <c r="H64" s="28">
        <v>315000000</v>
      </c>
      <c r="I64" s="28">
        <v>315000000</v>
      </c>
      <c r="J64" s="27" t="s">
        <v>30</v>
      </c>
      <c r="K64" s="27" t="s">
        <v>31</v>
      </c>
      <c r="L64" s="27" t="s">
        <v>171</v>
      </c>
    </row>
    <row r="65" spans="2:12" ht="199.5" customHeight="1">
      <c r="B65" s="27">
        <v>72101511</v>
      </c>
      <c r="C65" s="27" t="s">
        <v>102</v>
      </c>
      <c r="D65" s="27" t="s">
        <v>25</v>
      </c>
      <c r="E65" s="27" t="s">
        <v>101</v>
      </c>
      <c r="F65" s="27" t="s">
        <v>44</v>
      </c>
      <c r="G65" s="27" t="s">
        <v>42</v>
      </c>
      <c r="H65" s="28">
        <v>7000000</v>
      </c>
      <c r="I65" s="28">
        <v>7000000</v>
      </c>
      <c r="J65" s="27" t="s">
        <v>30</v>
      </c>
      <c r="K65" s="27" t="s">
        <v>31</v>
      </c>
      <c r="L65" s="27" t="s">
        <v>171</v>
      </c>
    </row>
    <row r="66" spans="2:12" ht="185.25" customHeight="1">
      <c r="B66" s="27">
        <v>81112103</v>
      </c>
      <c r="C66" s="27" t="s">
        <v>100</v>
      </c>
      <c r="D66" s="27" t="s">
        <v>26</v>
      </c>
      <c r="E66" s="27" t="s">
        <v>99</v>
      </c>
      <c r="F66" s="27" t="s">
        <v>44</v>
      </c>
      <c r="G66" s="27" t="s">
        <v>42</v>
      </c>
      <c r="H66" s="28">
        <v>5000000</v>
      </c>
      <c r="I66" s="28">
        <v>5000000</v>
      </c>
      <c r="J66" s="27" t="s">
        <v>30</v>
      </c>
      <c r="K66" s="27" t="s">
        <v>31</v>
      </c>
      <c r="L66" s="27" t="s">
        <v>93</v>
      </c>
    </row>
    <row r="67" spans="2:12" ht="183" customHeight="1">
      <c r="B67" s="27">
        <v>81112103</v>
      </c>
      <c r="C67" s="27" t="s">
        <v>109</v>
      </c>
      <c r="D67" s="27" t="s">
        <v>26</v>
      </c>
      <c r="E67" s="27" t="s">
        <v>108</v>
      </c>
      <c r="F67" s="27" t="s">
        <v>44</v>
      </c>
      <c r="G67" s="27" t="s">
        <v>42</v>
      </c>
      <c r="H67" s="28">
        <v>10000000</v>
      </c>
      <c r="I67" s="28">
        <v>10000000</v>
      </c>
      <c r="J67" s="27" t="s">
        <v>30</v>
      </c>
      <c r="K67" s="27" t="s">
        <v>31</v>
      </c>
      <c r="L67" s="27" t="s">
        <v>171</v>
      </c>
    </row>
    <row r="68" spans="2:12" ht="183" customHeight="1">
      <c r="B68" s="27">
        <v>50192100</v>
      </c>
      <c r="C68" s="27" t="s">
        <v>107</v>
      </c>
      <c r="D68" s="27" t="s">
        <v>26</v>
      </c>
      <c r="E68" s="27" t="s">
        <v>99</v>
      </c>
      <c r="F68" s="27" t="s">
        <v>44</v>
      </c>
      <c r="G68" s="27" t="s">
        <v>42</v>
      </c>
      <c r="H68" s="28">
        <v>7000000</v>
      </c>
      <c r="I68" s="28">
        <v>7000000</v>
      </c>
      <c r="J68" s="27" t="s">
        <v>30</v>
      </c>
      <c r="K68" s="27" t="s">
        <v>31</v>
      </c>
      <c r="L68" s="27" t="s">
        <v>171</v>
      </c>
    </row>
    <row r="69" spans="2:12" ht="181.5" customHeight="1">
      <c r="B69" s="27">
        <v>81112105</v>
      </c>
      <c r="C69" s="27" t="s">
        <v>106</v>
      </c>
      <c r="D69" s="27" t="s">
        <v>26</v>
      </c>
      <c r="E69" s="27" t="s">
        <v>99</v>
      </c>
      <c r="F69" s="27" t="s">
        <v>44</v>
      </c>
      <c r="G69" s="27" t="s">
        <v>42</v>
      </c>
      <c r="H69" s="28">
        <v>6000000</v>
      </c>
      <c r="I69" s="28">
        <v>6000000</v>
      </c>
      <c r="J69" s="27" t="s">
        <v>30</v>
      </c>
      <c r="K69" s="27" t="s">
        <v>31</v>
      </c>
      <c r="L69" s="27" t="s">
        <v>172</v>
      </c>
    </row>
    <row r="70" spans="2:12" ht="171.75" customHeight="1">
      <c r="B70" s="27">
        <v>52152300</v>
      </c>
      <c r="C70" s="27" t="s">
        <v>105</v>
      </c>
      <c r="D70" s="27" t="s">
        <v>26</v>
      </c>
      <c r="E70" s="27" t="s">
        <v>99</v>
      </c>
      <c r="F70" s="27" t="s">
        <v>44</v>
      </c>
      <c r="G70" s="27" t="s">
        <v>42</v>
      </c>
      <c r="H70" s="28">
        <v>7000000</v>
      </c>
      <c r="I70" s="28">
        <v>7000000</v>
      </c>
      <c r="J70" s="27" t="s">
        <v>30</v>
      </c>
      <c r="K70" s="27" t="s">
        <v>31</v>
      </c>
      <c r="L70" s="27" t="s">
        <v>93</v>
      </c>
    </row>
    <row r="71" spans="2:12" ht="175.5" customHeight="1">
      <c r="B71" s="27">
        <v>43211500</v>
      </c>
      <c r="C71" s="27" t="s">
        <v>104</v>
      </c>
      <c r="D71" s="27" t="s">
        <v>27</v>
      </c>
      <c r="E71" s="27" t="s">
        <v>103</v>
      </c>
      <c r="F71" s="27" t="s">
        <v>44</v>
      </c>
      <c r="G71" s="27" t="s">
        <v>42</v>
      </c>
      <c r="H71" s="28">
        <v>25000000</v>
      </c>
      <c r="I71" s="28">
        <v>25000000</v>
      </c>
      <c r="J71" s="27" t="s">
        <v>30</v>
      </c>
      <c r="K71" s="27" t="s">
        <v>31</v>
      </c>
      <c r="L71" s="27" t="s">
        <v>171</v>
      </c>
    </row>
    <row r="72" spans="2:12" ht="183" customHeight="1">
      <c r="B72" s="27">
        <v>76111500</v>
      </c>
      <c r="C72" s="27" t="s">
        <v>154</v>
      </c>
      <c r="D72" s="27" t="s">
        <v>27</v>
      </c>
      <c r="E72" s="27" t="s">
        <v>103</v>
      </c>
      <c r="F72" s="27" t="s">
        <v>44</v>
      </c>
      <c r="G72" s="27" t="s">
        <v>42</v>
      </c>
      <c r="H72" s="28">
        <v>4000000</v>
      </c>
      <c r="I72" s="28">
        <v>4000000</v>
      </c>
      <c r="J72" s="27" t="s">
        <v>30</v>
      </c>
      <c r="K72" s="27" t="s">
        <v>31</v>
      </c>
      <c r="L72" s="27" t="s">
        <v>93</v>
      </c>
    </row>
    <row r="73" spans="2:12" ht="168" customHeight="1">
      <c r="B73" s="27">
        <v>84131500</v>
      </c>
      <c r="C73" s="27" t="s">
        <v>113</v>
      </c>
      <c r="D73" s="27" t="s">
        <v>50</v>
      </c>
      <c r="E73" s="27" t="s">
        <v>112</v>
      </c>
      <c r="F73" s="27" t="s">
        <v>32</v>
      </c>
      <c r="G73" s="27" t="s">
        <v>42</v>
      </c>
      <c r="H73" s="28">
        <v>60000000</v>
      </c>
      <c r="I73" s="28">
        <v>60000000</v>
      </c>
      <c r="J73" s="27" t="s">
        <v>30</v>
      </c>
      <c r="K73" s="27" t="s">
        <v>31</v>
      </c>
      <c r="L73" s="27" t="s">
        <v>171</v>
      </c>
    </row>
    <row r="74" spans="2:12" ht="179.25" customHeight="1">
      <c r="B74" s="27">
        <v>44122000</v>
      </c>
      <c r="C74" s="27" t="s">
        <v>111</v>
      </c>
      <c r="D74" s="27" t="s">
        <v>26</v>
      </c>
      <c r="E74" s="27" t="s">
        <v>99</v>
      </c>
      <c r="F74" s="27" t="s">
        <v>44</v>
      </c>
      <c r="G74" s="27" t="s">
        <v>42</v>
      </c>
      <c r="H74" s="28">
        <v>17000000</v>
      </c>
      <c r="I74" s="28">
        <v>17000000</v>
      </c>
      <c r="J74" s="27" t="s">
        <v>30</v>
      </c>
      <c r="K74" s="27" t="s">
        <v>31</v>
      </c>
      <c r="L74" s="27" t="s">
        <v>171</v>
      </c>
    </row>
    <row r="75" spans="2:12" ht="188.25" customHeight="1">
      <c r="B75" s="27">
        <v>85122200</v>
      </c>
      <c r="C75" s="27" t="s">
        <v>110</v>
      </c>
      <c r="D75" s="27" t="s">
        <v>25</v>
      </c>
      <c r="E75" s="27" t="s">
        <v>155</v>
      </c>
      <c r="F75" s="27" t="s">
        <v>44</v>
      </c>
      <c r="G75" s="27" t="s">
        <v>42</v>
      </c>
      <c r="H75" s="28">
        <v>3200000</v>
      </c>
      <c r="I75" s="28">
        <v>3200000</v>
      </c>
      <c r="J75" s="27" t="s">
        <v>30</v>
      </c>
      <c r="K75" s="27" t="s">
        <v>31</v>
      </c>
      <c r="L75" s="27" t="s">
        <v>173</v>
      </c>
    </row>
    <row r="76" spans="2:12" ht="171.75" customHeight="1">
      <c r="B76" s="27">
        <v>92121701</v>
      </c>
      <c r="C76" s="27" t="s">
        <v>147</v>
      </c>
      <c r="D76" s="27" t="s">
        <v>25</v>
      </c>
      <c r="E76" s="27" t="s">
        <v>96</v>
      </c>
      <c r="F76" s="27" t="s">
        <v>44</v>
      </c>
      <c r="G76" s="27" t="s">
        <v>42</v>
      </c>
      <c r="H76" s="28">
        <v>2500000</v>
      </c>
      <c r="I76" s="28">
        <v>2500000</v>
      </c>
      <c r="J76" s="27" t="s">
        <v>30</v>
      </c>
      <c r="K76" s="27" t="s">
        <v>31</v>
      </c>
      <c r="L76" s="27" t="s">
        <v>173</v>
      </c>
    </row>
    <row r="77" spans="2:12" ht="174" customHeight="1">
      <c r="B77" s="27">
        <v>92101501</v>
      </c>
      <c r="C77" s="27" t="s">
        <v>114</v>
      </c>
      <c r="D77" s="27" t="s">
        <v>25</v>
      </c>
      <c r="E77" s="27" t="s">
        <v>92</v>
      </c>
      <c r="F77" s="27" t="s">
        <v>44</v>
      </c>
      <c r="G77" s="27" t="s">
        <v>42</v>
      </c>
      <c r="H77" s="28">
        <v>15828000</v>
      </c>
      <c r="I77" s="28">
        <v>15828000</v>
      </c>
      <c r="J77" s="27" t="s">
        <v>30</v>
      </c>
      <c r="K77" s="27" t="s">
        <v>31</v>
      </c>
      <c r="L77" s="27" t="s">
        <v>173</v>
      </c>
    </row>
    <row r="78" spans="2:12" ht="185.25" customHeight="1">
      <c r="B78" s="27">
        <v>92101501</v>
      </c>
      <c r="C78" s="27" t="s">
        <v>114</v>
      </c>
      <c r="D78" s="27" t="s">
        <v>27</v>
      </c>
      <c r="E78" s="27" t="s">
        <v>103</v>
      </c>
      <c r="F78" s="27" t="s">
        <v>32</v>
      </c>
      <c r="G78" s="27" t="s">
        <v>42</v>
      </c>
      <c r="H78" s="28">
        <v>47500000</v>
      </c>
      <c r="I78" s="28">
        <v>47500000</v>
      </c>
      <c r="J78" s="27" t="s">
        <v>30</v>
      </c>
      <c r="K78" s="27" t="s">
        <v>31</v>
      </c>
      <c r="L78" s="27" t="s">
        <v>174</v>
      </c>
    </row>
    <row r="79" spans="2:12" ht="177" customHeight="1">
      <c r="B79" s="27">
        <v>80131500</v>
      </c>
      <c r="C79" s="27" t="s">
        <v>144</v>
      </c>
      <c r="D79" s="27" t="s">
        <v>25</v>
      </c>
      <c r="E79" s="29" t="s">
        <v>145</v>
      </c>
      <c r="F79" s="27" t="s">
        <v>43</v>
      </c>
      <c r="G79" s="27" t="s">
        <v>42</v>
      </c>
      <c r="H79" s="28">
        <v>2336370</v>
      </c>
      <c r="I79" s="28">
        <v>2336370</v>
      </c>
      <c r="J79" s="27" t="s">
        <v>30</v>
      </c>
      <c r="K79" s="27" t="s">
        <v>31</v>
      </c>
      <c r="L79" s="27" t="s">
        <v>175</v>
      </c>
    </row>
    <row r="80" spans="2:12" ht="177.75" customHeight="1">
      <c r="B80" s="27">
        <v>80131500</v>
      </c>
      <c r="C80" s="27" t="s">
        <v>146</v>
      </c>
      <c r="D80" s="27" t="s">
        <v>25</v>
      </c>
      <c r="E80" s="29" t="s">
        <v>145</v>
      </c>
      <c r="F80" s="27" t="s">
        <v>43</v>
      </c>
      <c r="G80" s="27" t="s">
        <v>42</v>
      </c>
      <c r="H80" s="28">
        <v>24920805</v>
      </c>
      <c r="I80" s="28">
        <v>24920805</v>
      </c>
      <c r="J80" s="27" t="s">
        <v>30</v>
      </c>
      <c r="K80" s="27" t="s">
        <v>31</v>
      </c>
      <c r="L80" s="27" t="s">
        <v>173</v>
      </c>
    </row>
    <row r="81" spans="2:12" ht="177.75" customHeight="1">
      <c r="B81" s="27">
        <v>801016</v>
      </c>
      <c r="C81" s="27" t="s">
        <v>116</v>
      </c>
      <c r="D81" s="27" t="s">
        <v>25</v>
      </c>
      <c r="E81" s="27" t="s">
        <v>96</v>
      </c>
      <c r="F81" s="27" t="s">
        <v>43</v>
      </c>
      <c r="G81" s="27" t="s">
        <v>42</v>
      </c>
      <c r="H81" s="28">
        <v>110000000</v>
      </c>
      <c r="I81" s="28">
        <v>110000000</v>
      </c>
      <c r="J81" s="27" t="s">
        <v>30</v>
      </c>
      <c r="K81" s="27" t="s">
        <v>31</v>
      </c>
      <c r="L81" s="27" t="s">
        <v>184</v>
      </c>
    </row>
    <row r="82" spans="2:12" ht="213" customHeight="1">
      <c r="B82" s="27">
        <v>801016</v>
      </c>
      <c r="C82" s="27" t="s">
        <v>115</v>
      </c>
      <c r="D82" s="27" t="s">
        <v>25</v>
      </c>
      <c r="E82" s="27" t="s">
        <v>96</v>
      </c>
      <c r="F82" s="27" t="s">
        <v>43</v>
      </c>
      <c r="G82" s="27" t="s">
        <v>42</v>
      </c>
      <c r="H82" s="28">
        <v>64631699</v>
      </c>
      <c r="I82" s="28">
        <v>64631699</v>
      </c>
      <c r="J82" s="27" t="s">
        <v>30</v>
      </c>
      <c r="K82" s="27" t="s">
        <v>31</v>
      </c>
      <c r="L82" s="27" t="s">
        <v>183</v>
      </c>
    </row>
    <row r="83" spans="2:12" ht="183" customHeight="1">
      <c r="B83" s="27">
        <v>801016</v>
      </c>
      <c r="C83" s="27" t="s">
        <v>121</v>
      </c>
      <c r="D83" s="27" t="s">
        <v>25</v>
      </c>
      <c r="E83" s="27" t="s">
        <v>117</v>
      </c>
      <c r="F83" s="27" t="s">
        <v>43</v>
      </c>
      <c r="G83" s="27" t="s">
        <v>42</v>
      </c>
      <c r="H83" s="28">
        <v>49120082</v>
      </c>
      <c r="I83" s="28">
        <v>49120082</v>
      </c>
      <c r="J83" s="27" t="s">
        <v>30</v>
      </c>
      <c r="K83" s="27" t="s">
        <v>31</v>
      </c>
      <c r="L83" s="27" t="s">
        <v>173</v>
      </c>
    </row>
    <row r="84" spans="2:12" ht="177.75" customHeight="1">
      <c r="B84" s="27">
        <v>801016</v>
      </c>
      <c r="C84" s="27" t="s">
        <v>120</v>
      </c>
      <c r="D84" s="27" t="s">
        <v>25</v>
      </c>
      <c r="E84" s="27" t="s">
        <v>117</v>
      </c>
      <c r="F84" s="27" t="s">
        <v>43</v>
      </c>
      <c r="G84" s="27" t="s">
        <v>42</v>
      </c>
      <c r="H84" s="28">
        <v>41364279</v>
      </c>
      <c r="I84" s="28">
        <v>41364279</v>
      </c>
      <c r="J84" s="27" t="s">
        <v>30</v>
      </c>
      <c r="K84" s="27" t="s">
        <v>31</v>
      </c>
      <c r="L84" s="27" t="s">
        <v>199</v>
      </c>
    </row>
    <row r="85" spans="2:12" ht="219.75" customHeight="1">
      <c r="B85" s="27">
        <v>801016</v>
      </c>
      <c r="C85" s="27" t="s">
        <v>119</v>
      </c>
      <c r="D85" s="27" t="s">
        <v>25</v>
      </c>
      <c r="E85" s="27" t="s">
        <v>117</v>
      </c>
      <c r="F85" s="27" t="s">
        <v>43</v>
      </c>
      <c r="G85" s="27" t="s">
        <v>42</v>
      </c>
      <c r="H85" s="28">
        <v>64631699</v>
      </c>
      <c r="I85" s="28">
        <v>64631699</v>
      </c>
      <c r="J85" s="27" t="s">
        <v>30</v>
      </c>
      <c r="K85" s="27" t="s">
        <v>31</v>
      </c>
      <c r="L85" s="27" t="s">
        <v>183</v>
      </c>
    </row>
    <row r="86" spans="2:12" ht="214.5" customHeight="1">
      <c r="B86" s="27">
        <v>801016</v>
      </c>
      <c r="C86" s="27" t="s">
        <v>118</v>
      </c>
      <c r="D86" s="27" t="s">
        <v>25</v>
      </c>
      <c r="E86" s="27" t="s">
        <v>117</v>
      </c>
      <c r="F86" s="27" t="s">
        <v>43</v>
      </c>
      <c r="G86" s="27" t="s">
        <v>42</v>
      </c>
      <c r="H86" s="28">
        <v>64631699</v>
      </c>
      <c r="I86" s="28">
        <v>64631699</v>
      </c>
      <c r="J86" s="27" t="s">
        <v>30</v>
      </c>
      <c r="K86" s="27" t="s">
        <v>31</v>
      </c>
      <c r="L86" s="27" t="s">
        <v>183</v>
      </c>
    </row>
    <row r="87" spans="2:12" ht="222" customHeight="1">
      <c r="B87" s="27">
        <v>801016</v>
      </c>
      <c r="C87" s="27" t="s">
        <v>119</v>
      </c>
      <c r="D87" s="27" t="s">
        <v>25</v>
      </c>
      <c r="E87" s="27" t="s">
        <v>117</v>
      </c>
      <c r="F87" s="27" t="s">
        <v>43</v>
      </c>
      <c r="G87" s="27" t="s">
        <v>42</v>
      </c>
      <c r="H87" s="28">
        <v>64631699</v>
      </c>
      <c r="I87" s="28">
        <v>64631699</v>
      </c>
      <c r="J87" s="27" t="s">
        <v>30</v>
      </c>
      <c r="K87" s="27" t="s">
        <v>31</v>
      </c>
      <c r="L87" s="27" t="s">
        <v>183</v>
      </c>
    </row>
    <row r="88" spans="2:12" ht="171.75" customHeight="1">
      <c r="B88" s="27">
        <v>801016</v>
      </c>
      <c r="C88" s="27" t="s">
        <v>123</v>
      </c>
      <c r="D88" s="27" t="s">
        <v>25</v>
      </c>
      <c r="E88" s="27" t="s">
        <v>117</v>
      </c>
      <c r="F88" s="27" t="s">
        <v>43</v>
      </c>
      <c r="G88" s="27" t="s">
        <v>42</v>
      </c>
      <c r="H88" s="28">
        <v>49120082</v>
      </c>
      <c r="I88" s="28">
        <v>449120082</v>
      </c>
      <c r="J88" s="27" t="s">
        <v>30</v>
      </c>
      <c r="K88" s="27" t="s">
        <v>31</v>
      </c>
      <c r="L88" s="27" t="s">
        <v>184</v>
      </c>
    </row>
    <row r="89" spans="2:12" ht="189" customHeight="1">
      <c r="B89" s="27">
        <v>801016</v>
      </c>
      <c r="C89" s="27" t="s">
        <v>121</v>
      </c>
      <c r="D89" s="27" t="s">
        <v>25</v>
      </c>
      <c r="E89" s="27" t="s">
        <v>117</v>
      </c>
      <c r="F89" s="27" t="s">
        <v>43</v>
      </c>
      <c r="G89" s="27" t="s">
        <v>42</v>
      </c>
      <c r="H89" s="28">
        <v>49120082</v>
      </c>
      <c r="I89" s="28">
        <v>449120082</v>
      </c>
      <c r="J89" s="27" t="s">
        <v>30</v>
      </c>
      <c r="K89" s="27" t="s">
        <v>31</v>
      </c>
      <c r="L89" s="27" t="s">
        <v>184</v>
      </c>
    </row>
    <row r="90" spans="2:12" ht="224.25" customHeight="1">
      <c r="B90" s="27">
        <v>801016</v>
      </c>
      <c r="C90" s="27" t="s">
        <v>122</v>
      </c>
      <c r="D90" s="27" t="s">
        <v>25</v>
      </c>
      <c r="E90" s="27" t="s">
        <v>117</v>
      </c>
      <c r="F90" s="27" t="s">
        <v>43</v>
      </c>
      <c r="G90" s="27" t="s">
        <v>42</v>
      </c>
      <c r="H90" s="28">
        <v>44000000</v>
      </c>
      <c r="I90" s="28">
        <v>44000000</v>
      </c>
      <c r="J90" s="27" t="s">
        <v>30</v>
      </c>
      <c r="K90" s="27" t="s">
        <v>31</v>
      </c>
      <c r="L90" s="27" t="s">
        <v>183</v>
      </c>
    </row>
    <row r="91" spans="2:12" ht="228" customHeight="1">
      <c r="B91" s="27">
        <v>801016</v>
      </c>
      <c r="C91" s="27" t="s">
        <v>119</v>
      </c>
      <c r="D91" s="27" t="s">
        <v>25</v>
      </c>
      <c r="E91" s="27" t="s">
        <v>117</v>
      </c>
      <c r="F91" s="27" t="s">
        <v>43</v>
      </c>
      <c r="G91" s="27" t="s">
        <v>42</v>
      </c>
      <c r="H91" s="28">
        <v>49120082</v>
      </c>
      <c r="I91" s="28">
        <v>49120082</v>
      </c>
      <c r="J91" s="27" t="s">
        <v>30</v>
      </c>
      <c r="K91" s="27" t="s">
        <v>31</v>
      </c>
      <c r="L91" s="27" t="s">
        <v>183</v>
      </c>
    </row>
    <row r="92" spans="2:12" ht="229.5" customHeight="1">
      <c r="B92" s="27">
        <v>801016</v>
      </c>
      <c r="C92" s="27" t="s">
        <v>128</v>
      </c>
      <c r="D92" s="27" t="s">
        <v>25</v>
      </c>
      <c r="E92" s="27" t="s">
        <v>117</v>
      </c>
      <c r="F92" s="27" t="s">
        <v>43</v>
      </c>
      <c r="G92" s="27" t="s">
        <v>42</v>
      </c>
      <c r="H92" s="28">
        <v>58168517</v>
      </c>
      <c r="I92" s="28">
        <v>58168517</v>
      </c>
      <c r="J92" s="27" t="s">
        <v>30</v>
      </c>
      <c r="K92" s="27" t="s">
        <v>31</v>
      </c>
      <c r="L92" s="27" t="s">
        <v>198</v>
      </c>
    </row>
    <row r="93" spans="2:12" ht="225" customHeight="1">
      <c r="B93" s="27">
        <v>801016</v>
      </c>
      <c r="C93" s="27" t="s">
        <v>127</v>
      </c>
      <c r="D93" s="27" t="s">
        <v>25</v>
      </c>
      <c r="E93" s="27" t="s">
        <v>117</v>
      </c>
      <c r="F93" s="27" t="s">
        <v>43</v>
      </c>
      <c r="G93" s="27" t="s">
        <v>42</v>
      </c>
      <c r="H93" s="28">
        <v>64631699</v>
      </c>
      <c r="I93" s="28">
        <v>64631699</v>
      </c>
      <c r="J93" s="27" t="s">
        <v>30</v>
      </c>
      <c r="K93" s="27" t="s">
        <v>31</v>
      </c>
      <c r="L93" s="27" t="s">
        <v>182</v>
      </c>
    </row>
    <row r="94" spans="2:12" ht="207" customHeight="1">
      <c r="B94" s="27">
        <v>801016</v>
      </c>
      <c r="C94" s="27" t="s">
        <v>126</v>
      </c>
      <c r="D94" s="27" t="s">
        <v>25</v>
      </c>
      <c r="E94" s="27" t="s">
        <v>117</v>
      </c>
      <c r="F94" s="27" t="s">
        <v>43</v>
      </c>
      <c r="G94" s="27" t="s">
        <v>42</v>
      </c>
      <c r="H94" s="28">
        <v>58168517</v>
      </c>
      <c r="I94" s="28">
        <v>58168517</v>
      </c>
      <c r="J94" s="27" t="s">
        <v>30</v>
      </c>
      <c r="K94" s="27" t="s">
        <v>31</v>
      </c>
      <c r="L94" s="27" t="s">
        <v>192</v>
      </c>
    </row>
    <row r="95" spans="2:12" ht="204.75" customHeight="1">
      <c r="B95" s="27">
        <v>801016</v>
      </c>
      <c r="C95" s="27" t="s">
        <v>125</v>
      </c>
      <c r="D95" s="27" t="s">
        <v>25</v>
      </c>
      <c r="E95" s="27" t="s">
        <v>117</v>
      </c>
      <c r="F95" s="27" t="s">
        <v>43</v>
      </c>
      <c r="G95" s="27" t="s">
        <v>42</v>
      </c>
      <c r="H95" s="28">
        <v>49120082</v>
      </c>
      <c r="I95" s="28">
        <v>49120082</v>
      </c>
      <c r="J95" s="27" t="s">
        <v>30</v>
      </c>
      <c r="K95" s="27" t="s">
        <v>31</v>
      </c>
      <c r="L95" s="27" t="s">
        <v>192</v>
      </c>
    </row>
    <row r="96" spans="2:12" ht="240" customHeight="1">
      <c r="B96" s="27">
        <v>801016</v>
      </c>
      <c r="C96" s="27" t="s">
        <v>124</v>
      </c>
      <c r="D96" s="27" t="s">
        <v>25</v>
      </c>
      <c r="E96" s="27" t="s">
        <v>117</v>
      </c>
      <c r="F96" s="27" t="s">
        <v>43</v>
      </c>
      <c r="G96" s="27" t="s">
        <v>42</v>
      </c>
      <c r="H96" s="28">
        <v>85710317</v>
      </c>
      <c r="I96" s="28">
        <v>85710317</v>
      </c>
      <c r="J96" s="27" t="s">
        <v>30</v>
      </c>
      <c r="K96" s="27" t="s">
        <v>31</v>
      </c>
      <c r="L96" s="27" t="s">
        <v>197</v>
      </c>
    </row>
    <row r="97" spans="2:12" ht="237.75" customHeight="1">
      <c r="B97" s="27">
        <v>801016</v>
      </c>
      <c r="C97" s="27" t="s">
        <v>132</v>
      </c>
      <c r="D97" s="27" t="s">
        <v>25</v>
      </c>
      <c r="E97" s="27" t="s">
        <v>117</v>
      </c>
      <c r="F97" s="27" t="s">
        <v>43</v>
      </c>
      <c r="G97" s="27" t="s">
        <v>42</v>
      </c>
      <c r="H97" s="28">
        <v>58168517</v>
      </c>
      <c r="I97" s="28">
        <v>58168517</v>
      </c>
      <c r="J97" s="27" t="s">
        <v>30</v>
      </c>
      <c r="K97" s="27" t="s">
        <v>31</v>
      </c>
      <c r="L97" s="27" t="s">
        <v>196</v>
      </c>
    </row>
    <row r="98" spans="2:12" ht="241.5" customHeight="1">
      <c r="B98" s="27">
        <v>801016</v>
      </c>
      <c r="C98" s="27" t="s">
        <v>131</v>
      </c>
      <c r="D98" s="27" t="s">
        <v>25</v>
      </c>
      <c r="E98" s="27" t="s">
        <v>117</v>
      </c>
      <c r="F98" s="27" t="s">
        <v>43</v>
      </c>
      <c r="G98" s="27" t="s">
        <v>42</v>
      </c>
      <c r="H98" s="28">
        <v>73465986</v>
      </c>
      <c r="I98" s="28">
        <v>73465986</v>
      </c>
      <c r="J98" s="27" t="s">
        <v>30</v>
      </c>
      <c r="K98" s="27" t="s">
        <v>31</v>
      </c>
      <c r="L98" s="27" t="s">
        <v>195</v>
      </c>
    </row>
    <row r="99" spans="2:12" ht="236.25" customHeight="1">
      <c r="B99" s="27">
        <v>801016</v>
      </c>
      <c r="C99" s="27" t="s">
        <v>130</v>
      </c>
      <c r="D99" s="27" t="s">
        <v>25</v>
      </c>
      <c r="E99" s="27" t="s">
        <v>117</v>
      </c>
      <c r="F99" s="27" t="s">
        <v>43</v>
      </c>
      <c r="G99" s="27" t="s">
        <v>42</v>
      </c>
      <c r="H99" s="28">
        <v>44000000</v>
      </c>
      <c r="I99" s="28">
        <v>44000000</v>
      </c>
      <c r="J99" s="27" t="s">
        <v>30</v>
      </c>
      <c r="K99" s="27" t="s">
        <v>31</v>
      </c>
      <c r="L99" s="27" t="s">
        <v>194</v>
      </c>
    </row>
    <row r="100" spans="2:12" ht="192" customHeight="1">
      <c r="B100" s="27">
        <v>801016</v>
      </c>
      <c r="C100" s="27" t="s">
        <v>129</v>
      </c>
      <c r="D100" s="27" t="s">
        <v>25</v>
      </c>
      <c r="E100" s="27" t="s">
        <v>117</v>
      </c>
      <c r="F100" s="27" t="s">
        <v>43</v>
      </c>
      <c r="G100" s="27" t="s">
        <v>42</v>
      </c>
      <c r="H100" s="28">
        <v>44000000</v>
      </c>
      <c r="I100" s="28">
        <v>44000000</v>
      </c>
      <c r="J100" s="27" t="s">
        <v>30</v>
      </c>
      <c r="K100" s="27" t="s">
        <v>31</v>
      </c>
      <c r="L100" s="27" t="s">
        <v>192</v>
      </c>
    </row>
    <row r="101" spans="2:12" ht="191.25" customHeight="1">
      <c r="B101" s="27">
        <v>801016</v>
      </c>
      <c r="C101" s="27" t="s">
        <v>133</v>
      </c>
      <c r="D101" s="27" t="s">
        <v>25</v>
      </c>
      <c r="E101" s="27" t="s">
        <v>117</v>
      </c>
      <c r="F101" s="27" t="s">
        <v>43</v>
      </c>
      <c r="G101" s="27" t="s">
        <v>42</v>
      </c>
      <c r="H101" s="28">
        <v>58168517</v>
      </c>
      <c r="I101" s="28">
        <v>58168517</v>
      </c>
      <c r="J101" s="27" t="s">
        <v>30</v>
      </c>
      <c r="K101" s="27" t="s">
        <v>31</v>
      </c>
      <c r="L101" s="27" t="s">
        <v>192</v>
      </c>
    </row>
    <row r="102" spans="2:12" ht="223.5" customHeight="1">
      <c r="B102" s="27">
        <v>801016</v>
      </c>
      <c r="C102" s="27" t="s">
        <v>134</v>
      </c>
      <c r="D102" s="27" t="s">
        <v>25</v>
      </c>
      <c r="E102" s="27" t="s">
        <v>117</v>
      </c>
      <c r="F102" s="27" t="s">
        <v>43</v>
      </c>
      <c r="G102" s="27" t="s">
        <v>42</v>
      </c>
      <c r="H102" s="28">
        <v>73465986</v>
      </c>
      <c r="I102" s="28">
        <v>73465986</v>
      </c>
      <c r="J102" s="27" t="s">
        <v>30</v>
      </c>
      <c r="K102" s="27" t="s">
        <v>31</v>
      </c>
      <c r="L102" s="27" t="s">
        <v>193</v>
      </c>
    </row>
    <row r="103" spans="2:12" ht="171">
      <c r="B103" s="27">
        <v>801016</v>
      </c>
      <c r="C103" s="27" t="s">
        <v>143</v>
      </c>
      <c r="D103" s="27" t="s">
        <v>25</v>
      </c>
      <c r="E103" s="29" t="s">
        <v>117</v>
      </c>
      <c r="F103" s="27" t="s">
        <v>43</v>
      </c>
      <c r="G103" s="27" t="s">
        <v>42</v>
      </c>
      <c r="H103" s="28">
        <v>24474340</v>
      </c>
      <c r="I103" s="28">
        <v>24474340</v>
      </c>
      <c r="J103" s="27" t="s">
        <v>30</v>
      </c>
      <c r="K103" s="27" t="s">
        <v>31</v>
      </c>
      <c r="L103" s="27" t="s">
        <v>192</v>
      </c>
    </row>
    <row r="104" spans="2:12" ht="258" customHeight="1">
      <c r="B104" s="27">
        <v>801016</v>
      </c>
      <c r="C104" s="27" t="s">
        <v>135</v>
      </c>
      <c r="D104" s="27" t="s">
        <v>25</v>
      </c>
      <c r="E104" s="27" t="s">
        <v>117</v>
      </c>
      <c r="F104" s="27" t="s">
        <v>43</v>
      </c>
      <c r="G104" s="27" t="s">
        <v>42</v>
      </c>
      <c r="H104" s="28">
        <v>41364279</v>
      </c>
      <c r="I104" s="28">
        <v>41364279</v>
      </c>
      <c r="J104" s="27" t="s">
        <v>30</v>
      </c>
      <c r="K104" s="27" t="s">
        <v>31</v>
      </c>
      <c r="L104" s="27" t="s">
        <v>191</v>
      </c>
    </row>
    <row r="105" spans="2:12" ht="195.75" customHeight="1">
      <c r="B105" s="27">
        <v>801016</v>
      </c>
      <c r="C105" s="27" t="s">
        <v>136</v>
      </c>
      <c r="D105" s="27" t="s">
        <v>25</v>
      </c>
      <c r="E105" s="27" t="s">
        <v>117</v>
      </c>
      <c r="F105" s="27" t="s">
        <v>43</v>
      </c>
      <c r="G105" s="27" t="s">
        <v>42</v>
      </c>
      <c r="H105" s="28">
        <v>41364279</v>
      </c>
      <c r="I105" s="28">
        <v>41364279</v>
      </c>
      <c r="J105" s="27" t="s">
        <v>30</v>
      </c>
      <c r="K105" s="27" t="s">
        <v>31</v>
      </c>
      <c r="L105" s="27" t="s">
        <v>192</v>
      </c>
    </row>
    <row r="106" spans="2:12" ht="214.5" customHeight="1">
      <c r="B106" s="27">
        <v>801016</v>
      </c>
      <c r="C106" s="27" t="s">
        <v>142</v>
      </c>
      <c r="D106" s="27" t="s">
        <v>25</v>
      </c>
      <c r="E106" s="29" t="s">
        <v>117</v>
      </c>
      <c r="F106" s="27" t="s">
        <v>43</v>
      </c>
      <c r="G106" s="27" t="s">
        <v>42</v>
      </c>
      <c r="H106" s="28">
        <v>44000000</v>
      </c>
      <c r="I106" s="28">
        <v>44000000</v>
      </c>
      <c r="J106" s="27" t="s">
        <v>30</v>
      </c>
      <c r="K106" s="27" t="s">
        <v>31</v>
      </c>
      <c r="L106" s="27" t="s">
        <v>192</v>
      </c>
    </row>
    <row r="107" spans="2:12" ht="248.25" customHeight="1">
      <c r="B107" s="27">
        <v>801016</v>
      </c>
      <c r="C107" s="27" t="s">
        <v>137</v>
      </c>
      <c r="D107" s="27" t="s">
        <v>25</v>
      </c>
      <c r="E107" s="27" t="s">
        <v>117</v>
      </c>
      <c r="F107" s="27" t="s">
        <v>43</v>
      </c>
      <c r="G107" s="27" t="s">
        <v>42</v>
      </c>
      <c r="H107" s="28">
        <v>58168517</v>
      </c>
      <c r="I107" s="28">
        <v>58168517</v>
      </c>
      <c r="J107" s="27" t="s">
        <v>30</v>
      </c>
      <c r="K107" s="27" t="s">
        <v>31</v>
      </c>
      <c r="L107" s="27" t="s">
        <v>191</v>
      </c>
    </row>
    <row r="108" spans="2:12" ht="252" customHeight="1">
      <c r="B108" s="27">
        <v>801016</v>
      </c>
      <c r="C108" s="27" t="s">
        <v>141</v>
      </c>
      <c r="D108" s="27" t="s">
        <v>25</v>
      </c>
      <c r="E108" s="27" t="s">
        <v>117</v>
      </c>
      <c r="F108" s="27" t="s">
        <v>43</v>
      </c>
      <c r="G108" s="27" t="s">
        <v>42</v>
      </c>
      <c r="H108" s="28">
        <v>73465986</v>
      </c>
      <c r="I108" s="28">
        <v>73465986</v>
      </c>
      <c r="J108" s="27" t="s">
        <v>30</v>
      </c>
      <c r="K108" s="27" t="s">
        <v>31</v>
      </c>
      <c r="L108" s="27" t="s">
        <v>190</v>
      </c>
    </row>
    <row r="109" spans="2:12" ht="252.75" customHeight="1">
      <c r="B109" s="27">
        <v>801016</v>
      </c>
      <c r="C109" s="27" t="s">
        <v>140</v>
      </c>
      <c r="D109" s="27" t="s">
        <v>25</v>
      </c>
      <c r="E109" s="27" t="s">
        <v>117</v>
      </c>
      <c r="F109" s="27" t="s">
        <v>43</v>
      </c>
      <c r="G109" s="27" t="s">
        <v>42</v>
      </c>
      <c r="H109" s="28">
        <v>49120082</v>
      </c>
      <c r="I109" s="28">
        <v>49120082</v>
      </c>
      <c r="J109" s="27" t="s">
        <v>30</v>
      </c>
      <c r="K109" s="27" t="s">
        <v>31</v>
      </c>
      <c r="L109" s="27" t="s">
        <v>189</v>
      </c>
    </row>
    <row r="110" spans="2:12" ht="234.75" customHeight="1">
      <c r="B110" s="27">
        <v>801016</v>
      </c>
      <c r="C110" s="27" t="s">
        <v>139</v>
      </c>
      <c r="D110" s="27" t="s">
        <v>25</v>
      </c>
      <c r="E110" s="27" t="s">
        <v>117</v>
      </c>
      <c r="F110" s="27" t="s">
        <v>43</v>
      </c>
      <c r="G110" s="27" t="s">
        <v>42</v>
      </c>
      <c r="H110" s="28">
        <v>58168517</v>
      </c>
      <c r="I110" s="28">
        <v>58168517</v>
      </c>
      <c r="J110" s="27" t="s">
        <v>30</v>
      </c>
      <c r="K110" s="27" t="s">
        <v>31</v>
      </c>
      <c r="L110" s="27" t="s">
        <v>188</v>
      </c>
    </row>
    <row r="111" spans="2:12" ht="191.25" customHeight="1">
      <c r="B111" s="27">
        <v>801016</v>
      </c>
      <c r="C111" s="27" t="s">
        <v>138</v>
      </c>
      <c r="D111" s="27" t="s">
        <v>25</v>
      </c>
      <c r="E111" s="27" t="s">
        <v>117</v>
      </c>
      <c r="F111" s="27" t="s">
        <v>43</v>
      </c>
      <c r="G111" s="27" t="s">
        <v>42</v>
      </c>
      <c r="H111" s="28">
        <v>44000000</v>
      </c>
      <c r="I111" s="28">
        <v>44000000</v>
      </c>
      <c r="J111" s="27" t="s">
        <v>30</v>
      </c>
      <c r="K111" s="27" t="s">
        <v>31</v>
      </c>
      <c r="L111" s="27" t="s">
        <v>187</v>
      </c>
    </row>
    <row r="112" spans="2:12" ht="181.5" customHeight="1">
      <c r="B112" s="27">
        <v>801016</v>
      </c>
      <c r="C112" s="27" t="s">
        <v>156</v>
      </c>
      <c r="D112" s="27" t="s">
        <v>25</v>
      </c>
      <c r="E112" s="27" t="s">
        <v>117</v>
      </c>
      <c r="F112" s="27" t="s">
        <v>43</v>
      </c>
      <c r="G112" s="27" t="s">
        <v>42</v>
      </c>
      <c r="H112" s="28">
        <v>44000000</v>
      </c>
      <c r="I112" s="28">
        <v>44000000</v>
      </c>
      <c r="J112" s="27" t="s">
        <v>30</v>
      </c>
      <c r="K112" s="27" t="s">
        <v>31</v>
      </c>
      <c r="L112" s="27" t="s">
        <v>186</v>
      </c>
    </row>
    <row r="113" spans="2:12" ht="181.5" customHeight="1">
      <c r="B113" s="27">
        <v>801016</v>
      </c>
      <c r="C113" s="27" t="s">
        <v>156</v>
      </c>
      <c r="D113" s="27" t="s">
        <v>25</v>
      </c>
      <c r="E113" s="27" t="s">
        <v>117</v>
      </c>
      <c r="F113" s="27" t="s">
        <v>43</v>
      </c>
      <c r="G113" s="27" t="s">
        <v>42</v>
      </c>
      <c r="H113" s="28">
        <v>44000000</v>
      </c>
      <c r="I113" s="28">
        <v>44000000</v>
      </c>
      <c r="J113" s="27" t="s">
        <v>30</v>
      </c>
      <c r="K113" s="27" t="s">
        <v>31</v>
      </c>
      <c r="L113" s="27" t="s">
        <v>185</v>
      </c>
    </row>
    <row r="114" spans="2:12" ht="195.75" customHeight="1">
      <c r="B114" s="27">
        <v>801016</v>
      </c>
      <c r="C114" s="27" t="s">
        <v>156</v>
      </c>
      <c r="D114" s="27" t="s">
        <v>25</v>
      </c>
      <c r="E114" s="27" t="s">
        <v>117</v>
      </c>
      <c r="F114" s="27" t="s">
        <v>43</v>
      </c>
      <c r="G114" s="27" t="s">
        <v>42</v>
      </c>
      <c r="H114" s="28">
        <v>44000000</v>
      </c>
      <c r="I114" s="28">
        <v>44000000</v>
      </c>
      <c r="J114" s="27" t="s">
        <v>30</v>
      </c>
      <c r="K114" s="27" t="s">
        <v>31</v>
      </c>
      <c r="L114" s="27" t="s">
        <v>184</v>
      </c>
    </row>
    <row r="115" spans="2:12" ht="229.5" customHeight="1">
      <c r="B115" s="27">
        <v>801016</v>
      </c>
      <c r="C115" s="27" t="s">
        <v>157</v>
      </c>
      <c r="D115" s="27" t="s">
        <v>25</v>
      </c>
      <c r="E115" s="27" t="s">
        <v>117</v>
      </c>
      <c r="F115" s="27" t="s">
        <v>43</v>
      </c>
      <c r="G115" s="27" t="s">
        <v>42</v>
      </c>
      <c r="H115" s="28">
        <v>49120082</v>
      </c>
      <c r="I115" s="28">
        <v>49120082</v>
      </c>
      <c r="J115" s="27" t="s">
        <v>30</v>
      </c>
      <c r="K115" s="27" t="s">
        <v>31</v>
      </c>
      <c r="L115" s="27" t="s">
        <v>183</v>
      </c>
    </row>
    <row r="116" spans="2:12" ht="225.75" customHeight="1">
      <c r="B116" s="27">
        <v>801016</v>
      </c>
      <c r="C116" s="27" t="s">
        <v>157</v>
      </c>
      <c r="D116" s="27" t="s">
        <v>25</v>
      </c>
      <c r="E116" s="27" t="s">
        <v>117</v>
      </c>
      <c r="F116" s="27" t="s">
        <v>43</v>
      </c>
      <c r="G116" s="27" t="s">
        <v>42</v>
      </c>
      <c r="H116" s="28">
        <v>49120082</v>
      </c>
      <c r="I116" s="28">
        <v>49120082</v>
      </c>
      <c r="J116" s="27" t="s">
        <v>30</v>
      </c>
      <c r="K116" s="27" t="s">
        <v>31</v>
      </c>
      <c r="L116" s="27" t="s">
        <v>183</v>
      </c>
    </row>
    <row r="117" spans="2:12" ht="219.75" customHeight="1">
      <c r="B117" s="27">
        <v>801016</v>
      </c>
      <c r="C117" s="27" t="s">
        <v>157</v>
      </c>
      <c r="D117" s="27" t="s">
        <v>25</v>
      </c>
      <c r="E117" s="27" t="s">
        <v>117</v>
      </c>
      <c r="F117" s="27" t="s">
        <v>43</v>
      </c>
      <c r="G117" s="27" t="s">
        <v>42</v>
      </c>
      <c r="H117" s="28">
        <v>49120082</v>
      </c>
      <c r="I117" s="28">
        <v>49120082</v>
      </c>
      <c r="J117" s="27" t="s">
        <v>30</v>
      </c>
      <c r="K117" s="27" t="s">
        <v>31</v>
      </c>
      <c r="L117" s="27" t="s">
        <v>183</v>
      </c>
    </row>
    <row r="118" spans="2:12" ht="199.5">
      <c r="B118" s="27">
        <v>801016</v>
      </c>
      <c r="C118" s="27" t="s">
        <v>157</v>
      </c>
      <c r="D118" s="27" t="s">
        <v>25</v>
      </c>
      <c r="E118" s="27" t="s">
        <v>117</v>
      </c>
      <c r="F118" s="27" t="s">
        <v>43</v>
      </c>
      <c r="G118" s="27" t="s">
        <v>42</v>
      </c>
      <c r="H118" s="28">
        <v>49120082</v>
      </c>
      <c r="I118" s="28">
        <v>49120082</v>
      </c>
      <c r="J118" s="27" t="s">
        <v>30</v>
      </c>
      <c r="K118" s="27" t="s">
        <v>31</v>
      </c>
      <c r="L118" s="27" t="s">
        <v>183</v>
      </c>
    </row>
    <row r="119" spans="2:12" ht="216.75" customHeight="1">
      <c r="B119" s="27">
        <v>801016</v>
      </c>
      <c r="C119" s="27" t="s">
        <v>157</v>
      </c>
      <c r="D119" s="27" t="s">
        <v>25</v>
      </c>
      <c r="E119" s="27" t="s">
        <v>117</v>
      </c>
      <c r="F119" s="27" t="s">
        <v>43</v>
      </c>
      <c r="G119" s="27" t="s">
        <v>42</v>
      </c>
      <c r="H119" s="28">
        <v>49120082</v>
      </c>
      <c r="I119" s="28">
        <v>49120082</v>
      </c>
      <c r="J119" s="27" t="s">
        <v>30</v>
      </c>
      <c r="K119" s="27" t="s">
        <v>31</v>
      </c>
      <c r="L119" s="27" t="s">
        <v>183</v>
      </c>
    </row>
    <row r="120" spans="2:12" ht="242.25" customHeight="1">
      <c r="B120" s="27">
        <v>801016</v>
      </c>
      <c r="C120" s="27" t="s">
        <v>127</v>
      </c>
      <c r="D120" s="27" t="s">
        <v>25</v>
      </c>
      <c r="E120" s="27" t="s">
        <v>117</v>
      </c>
      <c r="F120" s="27" t="s">
        <v>43</v>
      </c>
      <c r="G120" s="27" t="s">
        <v>42</v>
      </c>
      <c r="H120" s="28">
        <v>64631699</v>
      </c>
      <c r="I120" s="28">
        <v>64631699</v>
      </c>
      <c r="J120" s="27" t="s">
        <v>30</v>
      </c>
      <c r="K120" s="27" t="s">
        <v>31</v>
      </c>
      <c r="L120" s="27" t="s">
        <v>182</v>
      </c>
    </row>
    <row r="121" spans="2:12" ht="208.5" customHeight="1">
      <c r="B121" s="27">
        <v>801016</v>
      </c>
      <c r="C121" s="27" t="s">
        <v>158</v>
      </c>
      <c r="D121" s="18" t="s">
        <v>25</v>
      </c>
      <c r="E121" s="30" t="s">
        <v>117</v>
      </c>
      <c r="F121" s="18" t="s">
        <v>43</v>
      </c>
      <c r="G121" s="18" t="s">
        <v>42</v>
      </c>
      <c r="H121" s="26">
        <v>85710317</v>
      </c>
      <c r="I121" s="26">
        <v>85710317</v>
      </c>
      <c r="J121" s="18" t="s">
        <v>30</v>
      </c>
      <c r="K121" s="18" t="s">
        <v>31</v>
      </c>
      <c r="L121" s="27" t="s">
        <v>179</v>
      </c>
    </row>
    <row r="122" spans="2:12" ht="239.25" customHeight="1">
      <c r="B122" s="27">
        <v>801016</v>
      </c>
      <c r="C122" s="27" t="s">
        <v>159</v>
      </c>
      <c r="D122" s="18" t="s">
        <v>25</v>
      </c>
      <c r="E122" s="30" t="s">
        <v>117</v>
      </c>
      <c r="F122" s="18" t="s">
        <v>43</v>
      </c>
      <c r="G122" s="18" t="s">
        <v>42</v>
      </c>
      <c r="H122" s="26">
        <v>44000000</v>
      </c>
      <c r="I122" s="26">
        <v>44000000</v>
      </c>
      <c r="J122" s="18" t="s">
        <v>30</v>
      </c>
      <c r="K122" s="18" t="s">
        <v>31</v>
      </c>
      <c r="L122" s="27" t="s">
        <v>181</v>
      </c>
    </row>
    <row r="123" spans="2:12" ht="204" customHeight="1">
      <c r="B123" s="27">
        <v>801016</v>
      </c>
      <c r="C123" s="18" t="s">
        <v>160</v>
      </c>
      <c r="D123" s="18" t="s">
        <v>25</v>
      </c>
      <c r="E123" s="30" t="s">
        <v>96</v>
      </c>
      <c r="F123" s="18" t="s">
        <v>43</v>
      </c>
      <c r="G123" s="18" t="s">
        <v>42</v>
      </c>
      <c r="H123" s="26">
        <v>58168517</v>
      </c>
      <c r="I123" s="26">
        <v>58168517</v>
      </c>
      <c r="J123" s="18" t="s">
        <v>30</v>
      </c>
      <c r="K123" s="18" t="s">
        <v>31</v>
      </c>
      <c r="L123" s="27" t="s">
        <v>179</v>
      </c>
    </row>
    <row r="124" spans="2:12" ht="227.25" customHeight="1">
      <c r="B124" s="27">
        <v>801016</v>
      </c>
      <c r="C124" s="18" t="s">
        <v>161</v>
      </c>
      <c r="D124" s="18" t="s">
        <v>25</v>
      </c>
      <c r="E124" s="30" t="s">
        <v>117</v>
      </c>
      <c r="F124" s="18" t="s">
        <v>43</v>
      </c>
      <c r="G124" s="18" t="s">
        <v>42</v>
      </c>
      <c r="H124" s="26">
        <v>49120082</v>
      </c>
      <c r="I124" s="26">
        <v>49120082</v>
      </c>
      <c r="J124" s="18" t="s">
        <v>30</v>
      </c>
      <c r="K124" s="18" t="s">
        <v>31</v>
      </c>
      <c r="L124" s="27" t="s">
        <v>180</v>
      </c>
    </row>
    <row r="125" spans="2:12" ht="201.75" customHeight="1">
      <c r="B125" s="27">
        <v>801016</v>
      </c>
      <c r="C125" s="18" t="s">
        <v>162</v>
      </c>
      <c r="D125" s="18" t="s">
        <v>25</v>
      </c>
      <c r="E125" s="30" t="s">
        <v>117</v>
      </c>
      <c r="F125" s="18" t="s">
        <v>43</v>
      </c>
      <c r="G125" s="18" t="s">
        <v>42</v>
      </c>
      <c r="H125" s="26">
        <v>44000000</v>
      </c>
      <c r="I125" s="26">
        <v>44000000</v>
      </c>
      <c r="J125" s="18" t="s">
        <v>30</v>
      </c>
      <c r="K125" s="18" t="s">
        <v>31</v>
      </c>
      <c r="L125" s="27" t="s">
        <v>179</v>
      </c>
    </row>
    <row r="126" spans="2:12" ht="202.5" customHeight="1">
      <c r="B126" s="27">
        <v>801016</v>
      </c>
      <c r="C126" s="18" t="s">
        <v>164</v>
      </c>
      <c r="D126" s="18" t="s">
        <v>26</v>
      </c>
      <c r="E126" s="30" t="s">
        <v>163</v>
      </c>
      <c r="F126" s="18" t="s">
        <v>43</v>
      </c>
      <c r="G126" s="18" t="s">
        <v>42</v>
      </c>
      <c r="H126" s="26">
        <v>150000000</v>
      </c>
      <c r="I126" s="26">
        <v>150000000</v>
      </c>
      <c r="J126" s="18" t="s">
        <v>30</v>
      </c>
      <c r="K126" s="18" t="s">
        <v>31</v>
      </c>
      <c r="L126" s="27" t="s">
        <v>179</v>
      </c>
    </row>
    <row r="127" spans="2:12" ht="200.25" customHeight="1">
      <c r="B127" s="27">
        <v>801016</v>
      </c>
      <c r="C127" s="18" t="s">
        <v>165</v>
      </c>
      <c r="D127" s="18" t="s">
        <v>26</v>
      </c>
      <c r="E127" s="30" t="s">
        <v>117</v>
      </c>
      <c r="F127" s="18" t="s">
        <v>43</v>
      </c>
      <c r="G127" s="18" t="s">
        <v>42</v>
      </c>
      <c r="H127" s="26">
        <v>58168517</v>
      </c>
      <c r="I127" s="26">
        <v>58168517</v>
      </c>
      <c r="J127" s="18" t="s">
        <v>30</v>
      </c>
      <c r="K127" s="18" t="s">
        <v>31</v>
      </c>
      <c r="L127" s="27" t="s">
        <v>178</v>
      </c>
    </row>
    <row r="128" spans="2:12" ht="202.5" customHeight="1">
      <c r="B128" s="27">
        <v>801016</v>
      </c>
      <c r="C128" s="18" t="s">
        <v>166</v>
      </c>
      <c r="D128" s="18" t="s">
        <v>26</v>
      </c>
      <c r="E128" s="30" t="s">
        <v>117</v>
      </c>
      <c r="F128" s="18" t="s">
        <v>43</v>
      </c>
      <c r="G128" s="18" t="s">
        <v>42</v>
      </c>
      <c r="H128" s="26">
        <v>85710317</v>
      </c>
      <c r="I128" s="26">
        <v>85710317</v>
      </c>
      <c r="J128" s="18" t="s">
        <v>30</v>
      </c>
      <c r="K128" s="18" t="s">
        <v>31</v>
      </c>
      <c r="L128" s="27" t="s">
        <v>178</v>
      </c>
    </row>
    <row r="129" spans="2:12" ht="228" customHeight="1">
      <c r="B129" s="18" t="s">
        <v>170</v>
      </c>
      <c r="C129" s="18" t="s">
        <v>167</v>
      </c>
      <c r="D129" s="18" t="s">
        <v>26</v>
      </c>
      <c r="E129" s="30" t="s">
        <v>145</v>
      </c>
      <c r="F129" s="18" t="s">
        <v>32</v>
      </c>
      <c r="G129" s="18" t="s">
        <v>42</v>
      </c>
      <c r="H129" s="19">
        <v>313089290</v>
      </c>
      <c r="I129" s="19">
        <v>313089290</v>
      </c>
      <c r="J129" s="18" t="s">
        <v>30</v>
      </c>
      <c r="K129" s="18" t="s">
        <v>31</v>
      </c>
      <c r="L129" s="27" t="s">
        <v>177</v>
      </c>
    </row>
    <row r="130" spans="2:12" ht="233.25" customHeight="1">
      <c r="B130" s="18">
        <v>80101600</v>
      </c>
      <c r="C130" s="18" t="s">
        <v>168</v>
      </c>
      <c r="D130" s="18" t="s">
        <v>51</v>
      </c>
      <c r="E130" s="18" t="s">
        <v>92</v>
      </c>
      <c r="F130" s="18" t="s">
        <v>41</v>
      </c>
      <c r="G130" s="18" t="s">
        <v>45</v>
      </c>
      <c r="H130" s="26">
        <v>187175100</v>
      </c>
      <c r="I130" s="26">
        <v>187175100</v>
      </c>
      <c r="J130" s="18" t="s">
        <v>30</v>
      </c>
      <c r="K130" s="18" t="s">
        <v>31</v>
      </c>
      <c r="L130" s="27" t="s">
        <v>176</v>
      </c>
    </row>
    <row r="131" spans="2:12" ht="233.25" customHeight="1">
      <c r="B131" s="18">
        <v>81112501</v>
      </c>
      <c r="C131" s="18" t="s">
        <v>169</v>
      </c>
      <c r="D131" s="18" t="s">
        <v>52</v>
      </c>
      <c r="E131" s="18" t="s">
        <v>92</v>
      </c>
      <c r="F131" s="18" t="s">
        <v>32</v>
      </c>
      <c r="G131" s="18" t="s">
        <v>45</v>
      </c>
      <c r="H131" s="26">
        <v>80625000</v>
      </c>
      <c r="I131" s="26">
        <v>80625000</v>
      </c>
      <c r="J131" s="18" t="s">
        <v>30</v>
      </c>
      <c r="K131" s="18" t="s">
        <v>31</v>
      </c>
      <c r="L131" s="27" t="s">
        <v>176</v>
      </c>
    </row>
    <row r="132" spans="2:12" ht="15">
      <c r="B132" s="17"/>
      <c r="C132" s="14"/>
      <c r="D132" s="15"/>
      <c r="E132" s="16"/>
      <c r="F132" s="14"/>
      <c r="G132" s="14"/>
      <c r="H132" s="20"/>
      <c r="I132" s="20"/>
      <c r="J132" s="14"/>
      <c r="K132" s="14"/>
      <c r="L132" s="14"/>
    </row>
    <row r="133" spans="2:12" ht="15">
      <c r="B133" s="17"/>
      <c r="C133" s="14"/>
      <c r="D133" s="15"/>
      <c r="E133" s="16"/>
      <c r="F133" s="14"/>
      <c r="G133" s="14"/>
      <c r="H133" s="20"/>
      <c r="I133" s="20"/>
      <c r="J133" s="14"/>
      <c r="K133" s="14"/>
      <c r="L133" s="14"/>
    </row>
    <row r="134" spans="2:12" ht="15">
      <c r="B134" s="17"/>
      <c r="C134" s="14"/>
      <c r="D134" s="15"/>
      <c r="E134" s="16"/>
      <c r="F134" s="14"/>
      <c r="G134" s="14"/>
      <c r="H134" s="20"/>
      <c r="I134" s="20"/>
      <c r="J134" s="14"/>
      <c r="K134" s="14"/>
      <c r="L134" s="14"/>
    </row>
    <row r="135" spans="2:12" ht="15">
      <c r="B135" s="17"/>
      <c r="C135" s="14"/>
      <c r="D135" s="15"/>
      <c r="E135" s="16"/>
      <c r="F135" s="14"/>
      <c r="G135" s="14"/>
      <c r="H135" s="20"/>
      <c r="I135" s="20"/>
      <c r="J135" s="14"/>
      <c r="K135" s="14"/>
      <c r="L135" s="14"/>
    </row>
    <row r="136" spans="2:12" ht="15">
      <c r="B136" s="17"/>
      <c r="C136" s="14"/>
      <c r="D136" s="15"/>
      <c r="E136" s="16"/>
      <c r="F136" s="14"/>
      <c r="G136" s="14"/>
      <c r="H136" s="20"/>
      <c r="I136" s="20"/>
      <c r="J136" s="14"/>
      <c r="K136" s="14"/>
      <c r="L136" s="14"/>
    </row>
    <row r="137" spans="2:12" ht="15">
      <c r="B137" s="17"/>
      <c r="C137" s="14"/>
      <c r="D137" s="15"/>
      <c r="E137" s="16"/>
      <c r="F137" s="14"/>
      <c r="G137" s="14"/>
      <c r="H137" s="20"/>
      <c r="I137" s="20"/>
      <c r="J137" s="14"/>
      <c r="K137" s="14"/>
      <c r="L137" s="14"/>
    </row>
    <row r="138" spans="2:12" ht="15">
      <c r="B138" s="21"/>
      <c r="C138" s="21"/>
      <c r="D138" s="21"/>
      <c r="E138" s="21"/>
      <c r="F138" s="21"/>
      <c r="G138" s="21"/>
      <c r="H138" s="21"/>
      <c r="I138" s="21"/>
      <c r="J138" s="21"/>
      <c r="K138" s="21"/>
      <c r="L138" s="21"/>
    </row>
    <row r="139" spans="2:12" ht="15">
      <c r="B139" s="21"/>
      <c r="C139" s="21"/>
      <c r="D139" s="21"/>
      <c r="E139" s="21"/>
      <c r="F139" s="21"/>
      <c r="G139" s="21"/>
      <c r="H139" s="21"/>
      <c r="I139" s="21"/>
      <c r="J139" s="21"/>
      <c r="K139" s="21"/>
      <c r="L139" s="21"/>
    </row>
    <row r="140" spans="2:12" ht="15">
      <c r="B140" s="21"/>
      <c r="C140" s="21"/>
      <c r="D140" s="21"/>
      <c r="E140" s="21"/>
      <c r="F140" s="21"/>
      <c r="G140" s="21"/>
      <c r="H140" s="21"/>
      <c r="I140" s="21"/>
      <c r="J140" s="21"/>
      <c r="K140" s="21"/>
      <c r="L140" s="21"/>
    </row>
    <row r="141" spans="2:12" ht="15">
      <c r="B141" s="21"/>
      <c r="C141" s="21"/>
      <c r="D141" s="21"/>
      <c r="E141" s="21"/>
      <c r="F141" s="21"/>
      <c r="G141" s="21"/>
      <c r="H141" s="21"/>
      <c r="I141" s="21"/>
      <c r="J141" s="21"/>
      <c r="K141" s="21"/>
      <c r="L141" s="21"/>
    </row>
    <row r="142" spans="2:12" ht="15">
      <c r="B142" s="21"/>
      <c r="C142" s="21"/>
      <c r="D142" s="21"/>
      <c r="E142" s="21"/>
      <c r="F142" s="21"/>
      <c r="G142" s="21"/>
      <c r="H142" s="21"/>
      <c r="I142" s="21"/>
      <c r="J142" s="21"/>
      <c r="K142" s="21"/>
      <c r="L142" s="21"/>
    </row>
    <row r="143" spans="2:12" ht="15">
      <c r="B143" s="21"/>
      <c r="C143" s="21"/>
      <c r="D143" s="21"/>
      <c r="E143" s="21"/>
      <c r="F143" s="21"/>
      <c r="G143" s="21"/>
      <c r="H143" s="21"/>
      <c r="I143" s="21"/>
      <c r="J143" s="21"/>
      <c r="K143" s="21"/>
      <c r="L143" s="21"/>
    </row>
    <row r="145" spans="2:5" ht="15">
      <c r="B145" s="11" t="s">
        <v>19</v>
      </c>
      <c r="E145" s="10"/>
    </row>
    <row r="146" spans="2:4" ht="29.25" customHeight="1">
      <c r="B146" s="4" t="s">
        <v>6</v>
      </c>
      <c r="C146" s="4" t="s">
        <v>37</v>
      </c>
      <c r="D146" s="4" t="s">
        <v>13</v>
      </c>
    </row>
    <row r="147" spans="1:4" ht="15">
      <c r="A147" s="12"/>
      <c r="B147" s="14"/>
      <c r="C147" s="14"/>
      <c r="D147" s="14"/>
    </row>
    <row r="148" spans="1:4" ht="30">
      <c r="A148" s="12" t="s">
        <v>39</v>
      </c>
      <c r="B148" s="14"/>
      <c r="C148" s="14"/>
      <c r="D148" s="14"/>
    </row>
    <row r="150" ht="15">
      <c r="B150" s="7"/>
    </row>
    <row r="151" ht="15">
      <c r="B151" s="7"/>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75 D77:D112 D113:D137">
      <formula1>meses</formula1>
    </dataValidation>
    <dataValidation type="list" allowBlank="1" showInputMessage="1" showErrorMessage="1" sqref="K22:K75 K77:K137 K144">
      <formula1>vfestado</formula1>
    </dataValidation>
    <dataValidation type="list" allowBlank="1" showInputMessage="1" showErrorMessage="1" sqref="J22:J75 J77:J137 J144">
      <formula1>vf</formula1>
    </dataValidation>
    <dataValidation type="list" allowBlank="1" showInputMessage="1" showErrorMessage="1" sqref="G22:G75 G77:G137 G144">
      <formula1>fuenteRecursos</formula1>
    </dataValidation>
    <dataValidation type="list" allowBlank="1" showInputMessage="1" showErrorMessage="1" sqref="F22:F75 F77:F137 F144">
      <formula1>modalidad</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Acer</cp:lastModifiedBy>
  <dcterms:created xsi:type="dcterms:W3CDTF">2012-12-10T15:58:41Z</dcterms:created>
  <dcterms:modified xsi:type="dcterms:W3CDTF">2024-01-31T23:13:55Z</dcterms:modified>
  <cp:category/>
  <cp:version/>
  <cp:contentType/>
  <cp:contentStatus/>
</cp:coreProperties>
</file>